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! SIMU\!Projektant REALIZACE\12. INTERIER\19-04 - Interier FINAL\PD pro VŘ\SIMU_Sedací nábytek pro VŘ\05 - výpis prvků\"/>
    </mc:Choice>
  </mc:AlternateContent>
  <bookViews>
    <workbookView xWindow="0" yWindow="0" windowWidth="28800" windowHeight="11700" tabRatio="737" activeTab="5"/>
  </bookViews>
  <sheets>
    <sheet name="1.NP" sheetId="10" r:id="rId1"/>
    <sheet name="2.NP" sheetId="13" r:id="rId2"/>
    <sheet name="3.NP" sheetId="14" r:id="rId3"/>
    <sheet name="4.NP" sheetId="15" r:id="rId4"/>
    <sheet name="5.NP" sheetId="16" r:id="rId5"/>
    <sheet name="CELK" sheetId="17" r:id="rId6"/>
  </sheets>
  <definedNames>
    <definedName name="_xlnm.Print_Titles" localSheetId="0">'1.NP'!$1:$5</definedName>
    <definedName name="_xlnm.Print_Titles" localSheetId="1">'2.NP'!$1:$5</definedName>
    <definedName name="_xlnm.Print_Titles" localSheetId="2">'3.NP'!$1:$5</definedName>
    <definedName name="_xlnm.Print_Titles" localSheetId="3">'4.NP'!$1:$5</definedName>
    <definedName name="_xlnm.Print_Titles" localSheetId="4">'5.NP'!$1:$5</definedName>
    <definedName name="_xlnm.Print_Area" localSheetId="0">'1.NP'!$A$1:$L$31</definedName>
    <definedName name="_xlnm.Print_Area" localSheetId="1">'2.NP'!$A$1:$L$66</definedName>
    <definedName name="_xlnm.Print_Area" localSheetId="2">'3.NP'!$A$1:$L$109</definedName>
    <definedName name="_xlnm.Print_Area" localSheetId="3">'4.NP'!$A$1:$L$69</definedName>
    <definedName name="_xlnm.Print_Area" localSheetId="4">'5.NP'!$A$1:$L$91</definedName>
  </definedNames>
  <calcPr calcId="162913"/>
</workbook>
</file>

<file path=xl/calcChain.xml><?xml version="1.0" encoding="utf-8"?>
<calcChain xmlns="http://schemas.openxmlformats.org/spreadsheetml/2006/main">
  <c r="I15" i="17" l="1"/>
  <c r="L15" i="17" s="1"/>
  <c r="I8" i="17" l="1"/>
  <c r="I7" i="17"/>
  <c r="I22" i="17"/>
  <c r="I21" i="17"/>
  <c r="I20" i="17"/>
  <c r="I19" i="17"/>
  <c r="I18" i="17"/>
  <c r="I17" i="17"/>
  <c r="I16" i="17"/>
  <c r="I14" i="17"/>
  <c r="I13" i="17"/>
  <c r="I12" i="17"/>
  <c r="I11" i="17"/>
  <c r="I10" i="17"/>
  <c r="I9" i="17"/>
  <c r="I6" i="17"/>
  <c r="I5" i="17"/>
  <c r="L9" i="17" l="1"/>
  <c r="L17" i="17" l="1"/>
  <c r="L22" i="17"/>
  <c r="L13" i="17" l="1"/>
  <c r="L16" i="17"/>
  <c r="L7" i="17" l="1"/>
  <c r="L6" i="17"/>
  <c r="L11" i="17" l="1"/>
  <c r="L21" i="17"/>
  <c r="L20" i="17"/>
  <c r="L19" i="17"/>
  <c r="L18" i="17"/>
  <c r="L14" i="17"/>
  <c r="L12" i="17"/>
  <c r="L10" i="17"/>
  <c r="L8" i="17"/>
  <c r="L5" i="17"/>
  <c r="L24" i="17" l="1"/>
</calcChain>
</file>

<file path=xl/sharedStrings.xml><?xml version="1.0" encoding="utf-8"?>
<sst xmlns="http://schemas.openxmlformats.org/spreadsheetml/2006/main" count="292" uniqueCount="125">
  <si>
    <t>KÓD PRVKU</t>
  </si>
  <si>
    <t>SPECIFIKACE</t>
  </si>
  <si>
    <t>POČET KUSŮ</t>
  </si>
  <si>
    <t>POZNÁMKA</t>
  </si>
  <si>
    <t>Investice           celkem bez DPH</t>
  </si>
  <si>
    <t>Neinvestice           celkem bez DPH</t>
  </si>
  <si>
    <t>média</t>
  </si>
  <si>
    <t>povrch</t>
  </si>
  <si>
    <t>odpad</t>
  </si>
  <si>
    <t>úpravy</t>
  </si>
  <si>
    <t>výlevka</t>
  </si>
  <si>
    <t>další výbava</t>
  </si>
  <si>
    <t>média 2</t>
  </si>
  <si>
    <t>SIM - SIMULAČNÍ CENTRUM MU - 1.NP</t>
  </si>
  <si>
    <t>102 - vstupní hala</t>
  </si>
  <si>
    <t>111 - debriefing</t>
  </si>
  <si>
    <t>113 - dispečink</t>
  </si>
  <si>
    <t>116 - velín</t>
  </si>
  <si>
    <t>117 - chodba</t>
  </si>
  <si>
    <t>124 - zázemí recepce</t>
  </si>
  <si>
    <t>SIM - SIMULAČNÍ CENTRUM MU - 2.NP</t>
  </si>
  <si>
    <t>SIM - SIMULAČNÍ CENTRUM MU - 3.NP</t>
  </si>
  <si>
    <t>301 - chodba</t>
  </si>
  <si>
    <t>313 - pracovna technici</t>
  </si>
  <si>
    <t>314 - pracovna technici</t>
  </si>
  <si>
    <t>315 - pracovna externisté</t>
  </si>
  <si>
    <t>319 - denní místnost</t>
  </si>
  <si>
    <t>321 - pracovna externisté</t>
  </si>
  <si>
    <t>322 - pracovna externisté</t>
  </si>
  <si>
    <t>323 - zasedací místnost</t>
  </si>
  <si>
    <t>324 - přípravna výuky</t>
  </si>
  <si>
    <t>325 - přípravna výuky</t>
  </si>
  <si>
    <t>326 - přípravna výuky</t>
  </si>
  <si>
    <t>327 - seminární místnost</t>
  </si>
  <si>
    <t>328 - seminární místnost</t>
  </si>
  <si>
    <t>329 - seminární místnost</t>
  </si>
  <si>
    <t>331 - seminární místnost</t>
  </si>
  <si>
    <t>346 - přednášková místnost</t>
  </si>
  <si>
    <t>347 - zázemí přednáškové místnosti</t>
  </si>
  <si>
    <t>359 - PBL</t>
  </si>
  <si>
    <t>361 - PBL</t>
  </si>
  <si>
    <t>362 - PBL</t>
  </si>
  <si>
    <t>363 - PBL</t>
  </si>
  <si>
    <t>364 - PBL</t>
  </si>
  <si>
    <t>365 - PBL</t>
  </si>
  <si>
    <t>366 - přednášková místnost</t>
  </si>
  <si>
    <t>401 - chodba</t>
  </si>
  <si>
    <t>409 - předsálí</t>
  </si>
  <si>
    <t>413 - velín</t>
  </si>
  <si>
    <t>414 - debriefing</t>
  </si>
  <si>
    <t>415 - debriefing</t>
  </si>
  <si>
    <t>419 - předsálí</t>
  </si>
  <si>
    <t>422 - debriefing</t>
  </si>
  <si>
    <t>444 - velín</t>
  </si>
  <si>
    <t>447 - debriefing</t>
  </si>
  <si>
    <t>449 - debriefing</t>
  </si>
  <si>
    <t>453 - debriefing</t>
  </si>
  <si>
    <t>456 - velín</t>
  </si>
  <si>
    <t>459 - chodba</t>
  </si>
  <si>
    <t>SIM - SIMULAČNÍ CENTRUM MU - 5.NP</t>
  </si>
  <si>
    <t>SIM - SIMULAČNÍ CENTRUM MU - 4.NP</t>
  </si>
  <si>
    <t>507 - simulační technici</t>
  </si>
  <si>
    <t>509 - pracovna asistenti</t>
  </si>
  <si>
    <t>511 - pracovna garant</t>
  </si>
  <si>
    <t>512 - pracovna asistenti</t>
  </si>
  <si>
    <t>513 - pracovna asistent</t>
  </si>
  <si>
    <t>514 - pracovna asistenti</t>
  </si>
  <si>
    <t>515 - pracovna asistenti</t>
  </si>
  <si>
    <t>516 - zasedací místnost</t>
  </si>
  <si>
    <t>517 - pracovna garant</t>
  </si>
  <si>
    <t>518 - pracovna garant</t>
  </si>
  <si>
    <t>519 - pracovna garant</t>
  </si>
  <si>
    <t>521 - pracovna garant</t>
  </si>
  <si>
    <t>522 - pracovna garant</t>
  </si>
  <si>
    <t>524 - zasedací místnost</t>
  </si>
  <si>
    <t>525 - pracovna programátoři</t>
  </si>
  <si>
    <t>526 - pracovna redaktoři</t>
  </si>
  <si>
    <t>527 - pracovna tehnici, redaktor</t>
  </si>
  <si>
    <t>537 - čajová kuchyňka</t>
  </si>
  <si>
    <t>539 - pracovna analytici</t>
  </si>
  <si>
    <t>201 - chodba</t>
  </si>
  <si>
    <t>206 - výukový sál</t>
  </si>
  <si>
    <t>Cena
(bez DPH)</t>
  </si>
  <si>
    <t>Cena celkem
(bez DPH)</t>
  </si>
  <si>
    <t>ŽK2</t>
  </si>
  <si>
    <t>ŽC1</t>
  </si>
  <si>
    <t>ŽC2</t>
  </si>
  <si>
    <t>ŽS1</t>
  </si>
  <si>
    <t>ŽB1</t>
  </si>
  <si>
    <t>ŽJ1</t>
  </si>
  <si>
    <t>ŽL1</t>
  </si>
  <si>
    <t>ŽK1</t>
  </si>
  <si>
    <t>ŽP2</t>
  </si>
  <si>
    <t>ŽP3</t>
  </si>
  <si>
    <t>ŽP4</t>
  </si>
  <si>
    <t>ŽP5</t>
  </si>
  <si>
    <t>ŽL3</t>
  </si>
  <si>
    <t>ŽB2</t>
  </si>
  <si>
    <t>Výpis sedacího nábytku</t>
  </si>
  <si>
    <t>Výpis sedacího nábytku nábytku</t>
  </si>
  <si>
    <t>Celkový výpis sedacího nábytku</t>
  </si>
  <si>
    <t>207 - simulátory</t>
  </si>
  <si>
    <t>209 - pracovna laboranti</t>
  </si>
  <si>
    <t>211 - simulátory</t>
  </si>
  <si>
    <t>213 - výuková laboratoř</t>
  </si>
  <si>
    <t>214 - simulátory</t>
  </si>
  <si>
    <t>215 - simulátory</t>
  </si>
  <si>
    <t>216 - simulátory</t>
  </si>
  <si>
    <t>217 - simulátory</t>
  </si>
  <si>
    <t>218 - simulátory</t>
  </si>
  <si>
    <t>219 - simulátory</t>
  </si>
  <si>
    <t>221 - pracovna asistenti</t>
  </si>
  <si>
    <t>229 - pracovna asistenti</t>
  </si>
  <si>
    <t>429 - laparoskopie</t>
  </si>
  <si>
    <t>431 - anatomie</t>
  </si>
  <si>
    <t>501 - chodba</t>
  </si>
  <si>
    <t>ŽP1</t>
  </si>
  <si>
    <t>ŽP6</t>
  </si>
  <si>
    <t>ŽS2</t>
  </si>
  <si>
    <t>ŽL2</t>
  </si>
  <si>
    <t>SIM - SIMULAČNÍ CENTRUM MU</t>
  </si>
  <si>
    <t>212 - gnatologie</t>
  </si>
  <si>
    <t>celkem</t>
  </si>
  <si>
    <t>Uchazeč vyplní jednotkovou cenu - barevně zvýrazněné pole</t>
  </si>
  <si>
    <t>není předmětem nabídky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</si>
</sst>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#,##0\ &quot;Kč&quot;;\-#,##0\ &quot;Kč&quot;"/>
    <numFmt numFmtId="164" formatCode="0\ &quot;Kč&quot;;\-0;;@"/>
    <numFmt numFmtId="165" formatCode="#,##0\ &quot;Kč&quot;"/>
  </numFmts>
  <fonts count="17">
    <font>
      <sz val="11"/>
      <color theme="1"/>
      <name val="Calibri"/>
      <family val="2"/>
      <charset val="238"/>
      <scheme val="minor"/>
    </font>
    <font>
      <sz val="10"/>
      <name val="Century Gothic"/>
      <family val="2"/>
      <charset val="238"/>
    </font>
    <font>
      <b/>
      <sz val="9"/>
      <name val="Century Gothic"/>
      <family val="2"/>
      <charset val="238"/>
    </font>
    <font>
      <sz val="9"/>
      <name val="Century Gothic"/>
      <family val="2"/>
      <charset val="238"/>
    </font>
    <font>
      <b/>
      <sz val="11"/>
      <color indexed="63"/>
      <name val="Century Gothic"/>
      <family val="2"/>
      <charset val="238"/>
    </font>
    <font>
      <sz val="10"/>
      <name val="Gotham Book"/>
      <charset val="238"/>
    </font>
    <font>
      <sz val="15"/>
      <color indexed="9"/>
      <name val="Gotham Bold"/>
      <charset val="238"/>
    </font>
    <font>
      <sz val="10"/>
      <name val="Gotham Bold"/>
      <charset val="238"/>
    </font>
    <font>
      <sz val="11"/>
      <color theme="1"/>
      <name val="Gotham Bold"/>
      <charset val="238"/>
    </font>
    <font>
      <sz val="9"/>
      <name val="Gotham Bold"/>
      <charset val="238"/>
    </font>
    <font>
      <sz val="9"/>
      <name val="Gotham Book"/>
      <charset val="238"/>
    </font>
    <font>
      <b/>
      <sz val="9"/>
      <name val="Gotham Book"/>
      <charset val="238"/>
    </font>
    <font>
      <sz val="11"/>
      <color indexed="63"/>
      <name val="Gotham Bold"/>
      <charset val="238"/>
    </font>
    <font>
      <sz val="11"/>
      <color theme="1"/>
      <name val="Gotham Book"/>
      <charset val="238"/>
    </font>
    <font>
      <sz val="10"/>
      <color theme="1"/>
      <name val="Gotham Book"/>
      <charset val="238"/>
    </font>
    <font>
      <sz val="9"/>
      <color theme="1"/>
      <name val="Gotham Book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EDD00"/>
        <bgColor indexed="64"/>
      </patternFill>
    </fill>
    <fill>
      <patternFill patternType="solid">
        <fgColor rgb="FF333F49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1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indent="1"/>
    </xf>
    <xf numFmtId="0" fontId="3" fillId="0" borderId="0" xfId="0" applyFont="1" applyAlignment="1">
      <alignment horizontal="center" vertical="center"/>
    </xf>
    <xf numFmtId="0" fontId="0" fillId="0" borderId="0" xfId="0"/>
    <xf numFmtId="164" fontId="3" fillId="0" borderId="0" xfId="0" applyNumberFormat="1" applyFont="1" applyAlignment="1">
      <alignment horizontal="left" vertical="center" wrapText="1" indent="1"/>
    </xf>
    <xf numFmtId="164" fontId="0" fillId="0" borderId="0" xfId="0" applyNumberFormat="1"/>
    <xf numFmtId="0" fontId="10" fillId="0" borderId="5" xfId="0" applyFont="1" applyBorder="1" applyAlignment="1">
      <alignment horizontal="center"/>
    </xf>
    <xf numFmtId="0" fontId="10" fillId="0" borderId="5" xfId="0" applyFont="1" applyBorder="1" applyAlignment="1">
      <alignment horizontal="center" shrinkToFit="1"/>
    </xf>
    <xf numFmtId="0" fontId="6" fillId="3" borderId="0" xfId="0" applyFont="1" applyFill="1" applyAlignment="1">
      <alignment horizontal="left" vertical="center" indent="2"/>
    </xf>
    <xf numFmtId="0" fontId="7" fillId="3" borderId="0" xfId="0" applyFont="1" applyFill="1" applyAlignment="1">
      <alignment vertical="center"/>
    </xf>
    <xf numFmtId="164" fontId="6" fillId="3" borderId="0" xfId="0" applyNumberFormat="1" applyFont="1" applyFill="1" applyAlignment="1">
      <alignment vertical="center"/>
    </xf>
    <xf numFmtId="164" fontId="6" fillId="3" borderId="0" xfId="0" applyNumberFormat="1" applyFont="1" applyFill="1" applyAlignment="1">
      <alignment horizontal="right" vertical="center" indent="2"/>
    </xf>
    <xf numFmtId="0" fontId="9" fillId="0" borderId="17" xfId="0" applyFont="1" applyBorder="1" applyAlignment="1">
      <alignment horizontal="left" vertical="center"/>
    </xf>
    <xf numFmtId="0" fontId="9" fillId="0" borderId="26" xfId="0" applyFont="1" applyBorder="1" applyAlignment="1">
      <alignment horizontal="left" vertical="center"/>
    </xf>
    <xf numFmtId="0" fontId="9" fillId="0" borderId="27" xfId="0" applyFont="1" applyBorder="1" applyAlignment="1">
      <alignment horizontal="left" vertical="center"/>
    </xf>
    <xf numFmtId="0" fontId="9" fillId="0" borderId="28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6" fillId="3" borderId="0" xfId="0" applyFont="1" applyFill="1" applyAlignment="1" applyProtection="1">
      <alignment horizontal="left" vertical="center" indent="2"/>
    </xf>
    <xf numFmtId="0" fontId="7" fillId="3" borderId="0" xfId="0" applyFont="1" applyFill="1" applyAlignment="1" applyProtection="1">
      <alignment vertical="center"/>
    </xf>
    <xf numFmtId="164" fontId="6" fillId="3" borderId="0" xfId="0" applyNumberFormat="1" applyFont="1" applyFill="1" applyAlignment="1" applyProtection="1">
      <alignment vertical="center"/>
    </xf>
    <xf numFmtId="164" fontId="6" fillId="3" borderId="0" xfId="0" applyNumberFormat="1" applyFont="1" applyFill="1" applyAlignment="1" applyProtection="1">
      <alignment horizontal="right" vertical="center" indent="2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indent="1"/>
    </xf>
    <xf numFmtId="0" fontId="3" fillId="0" borderId="0" xfId="0" applyFont="1" applyAlignment="1" applyProtection="1">
      <alignment horizontal="center" vertical="center"/>
    </xf>
    <xf numFmtId="164" fontId="3" fillId="0" borderId="0" xfId="0" applyNumberFormat="1" applyFont="1" applyAlignment="1" applyProtection="1">
      <alignment horizontal="left" vertical="center" wrapText="1" indent="1"/>
    </xf>
    <xf numFmtId="0" fontId="10" fillId="0" borderId="5" xfId="0" applyFont="1" applyBorder="1" applyAlignment="1" applyProtection="1">
      <alignment horizontal="center"/>
    </xf>
    <xf numFmtId="0" fontId="10" fillId="0" borderId="5" xfId="0" applyFont="1" applyBorder="1" applyAlignment="1" applyProtection="1">
      <alignment horizontal="center" shrinkToFit="1"/>
    </xf>
    <xf numFmtId="0" fontId="4" fillId="2" borderId="0" xfId="0" applyFont="1" applyFill="1" applyBorder="1" applyAlignment="1" applyProtection="1">
      <alignment horizontal="right" vertical="center" indent="2"/>
    </xf>
    <xf numFmtId="164" fontId="12" fillId="2" borderId="0" xfId="0" applyNumberFormat="1" applyFont="1" applyFill="1" applyBorder="1" applyAlignment="1" applyProtection="1">
      <alignment horizontal="right" vertical="center" indent="2"/>
    </xf>
    <xf numFmtId="0" fontId="1" fillId="0" borderId="0" xfId="0" applyFont="1" applyProtection="1"/>
    <xf numFmtId="164" fontId="1" fillId="0" borderId="0" xfId="0" applyNumberFormat="1" applyFont="1" applyProtection="1"/>
    <xf numFmtId="0" fontId="9" fillId="0" borderId="9" xfId="0" applyFont="1" applyBorder="1" applyAlignment="1" applyProtection="1">
      <alignment horizontal="left" vertical="center"/>
    </xf>
    <xf numFmtId="0" fontId="9" fillId="0" borderId="10" xfId="0" applyFont="1" applyBorder="1" applyAlignment="1" applyProtection="1">
      <alignment horizontal="left" vertical="center"/>
    </xf>
    <xf numFmtId="0" fontId="10" fillId="0" borderId="10" xfId="0" applyFont="1" applyBorder="1" applyAlignment="1" applyProtection="1">
      <alignment horizontal="left" vertical="center"/>
    </xf>
    <xf numFmtId="0" fontId="10" fillId="0" borderId="10" xfId="0" applyFont="1" applyBorder="1" applyAlignment="1" applyProtection="1">
      <alignment horizontal="left" vertical="center" indent="1"/>
    </xf>
    <xf numFmtId="0" fontId="10" fillId="0" borderId="10" xfId="0" applyFont="1" applyBorder="1" applyAlignment="1" applyProtection="1">
      <alignment horizontal="center" vertical="center"/>
    </xf>
    <xf numFmtId="164" fontId="10" fillId="0" borderId="10" xfId="0" applyNumberFormat="1" applyFont="1" applyBorder="1" applyAlignment="1" applyProtection="1">
      <alignment horizontal="left" vertical="center"/>
    </xf>
    <xf numFmtId="164" fontId="5" fillId="0" borderId="21" xfId="0" applyNumberFormat="1" applyFont="1" applyBorder="1" applyProtection="1"/>
    <xf numFmtId="0" fontId="9" fillId="0" borderId="11" xfId="0" applyFont="1" applyBorder="1" applyAlignment="1" applyProtection="1">
      <alignment horizontal="left" vertical="center"/>
    </xf>
    <xf numFmtId="0" fontId="9" fillId="0" borderId="12" xfId="0" applyFont="1" applyBorder="1" applyAlignment="1" applyProtection="1">
      <alignment horizontal="left" vertical="center"/>
    </xf>
    <xf numFmtId="0" fontId="10" fillId="0" borderId="12" xfId="0" applyFont="1" applyBorder="1" applyAlignment="1" applyProtection="1">
      <alignment horizontal="left" vertical="center"/>
    </xf>
    <xf numFmtId="0" fontId="10" fillId="0" borderId="12" xfId="0" applyFont="1" applyBorder="1" applyAlignment="1" applyProtection="1">
      <alignment horizontal="left" vertical="center" indent="1"/>
    </xf>
    <xf numFmtId="0" fontId="10" fillId="0" borderId="12" xfId="0" applyFont="1" applyBorder="1" applyAlignment="1" applyProtection="1">
      <alignment horizontal="center" vertical="center"/>
    </xf>
    <xf numFmtId="164" fontId="10" fillId="0" borderId="12" xfId="0" applyNumberFormat="1" applyFont="1" applyBorder="1" applyAlignment="1" applyProtection="1">
      <alignment horizontal="left" vertical="center"/>
    </xf>
    <xf numFmtId="164" fontId="5" fillId="0" borderId="13" xfId="0" applyNumberFormat="1" applyFont="1" applyBorder="1" applyProtection="1"/>
    <xf numFmtId="0" fontId="0" fillId="0" borderId="0" xfId="0" applyBorder="1" applyProtection="1"/>
    <xf numFmtId="0" fontId="3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/>
    </xf>
    <xf numFmtId="164" fontId="2" fillId="0" borderId="0" xfId="0" applyNumberFormat="1" applyFont="1" applyBorder="1" applyAlignment="1" applyProtection="1">
      <alignment horizontal="center" vertical="center" wrapText="1"/>
    </xf>
    <xf numFmtId="0" fontId="9" fillId="0" borderId="7" xfId="0" applyFont="1" applyBorder="1" applyAlignment="1" applyProtection="1">
      <alignment horizontal="left" vertical="center"/>
    </xf>
    <xf numFmtId="0" fontId="9" fillId="0" borderId="8" xfId="0" applyFont="1" applyBorder="1" applyAlignment="1" applyProtection="1">
      <alignment horizontal="left" vertical="center"/>
    </xf>
    <xf numFmtId="0" fontId="10" fillId="0" borderId="8" xfId="0" applyFont="1" applyBorder="1" applyAlignment="1" applyProtection="1">
      <alignment horizontal="left" vertical="center"/>
    </xf>
    <xf numFmtId="0" fontId="10" fillId="0" borderId="8" xfId="0" applyFont="1" applyBorder="1" applyAlignment="1" applyProtection="1">
      <alignment horizontal="left" vertical="center" indent="1"/>
    </xf>
    <xf numFmtId="0" fontId="10" fillId="0" borderId="8" xfId="0" applyFont="1" applyBorder="1" applyAlignment="1" applyProtection="1">
      <alignment horizontal="center" vertical="center"/>
    </xf>
    <xf numFmtId="164" fontId="10" fillId="0" borderId="8" xfId="0" applyNumberFormat="1" applyFont="1" applyBorder="1" applyAlignment="1" applyProtection="1">
      <alignment horizontal="left" vertical="center"/>
    </xf>
    <xf numFmtId="164" fontId="5" fillId="0" borderId="20" xfId="0" applyNumberFormat="1" applyFont="1" applyBorder="1" applyProtection="1"/>
    <xf numFmtId="0" fontId="9" fillId="0" borderId="17" xfId="0" applyFont="1" applyBorder="1" applyAlignment="1" applyProtection="1">
      <alignment horizontal="left" vertical="center"/>
    </xf>
    <xf numFmtId="0" fontId="9" fillId="0" borderId="18" xfId="0" applyFont="1" applyBorder="1" applyAlignment="1" applyProtection="1">
      <alignment horizontal="left" vertical="center"/>
    </xf>
    <xf numFmtId="0" fontId="10" fillId="0" borderId="18" xfId="0" applyFont="1" applyBorder="1" applyAlignment="1" applyProtection="1">
      <alignment horizontal="left" vertical="center"/>
    </xf>
    <xf numFmtId="0" fontId="10" fillId="0" borderId="18" xfId="0" applyFont="1" applyBorder="1" applyAlignment="1" applyProtection="1">
      <alignment horizontal="left" vertical="center" indent="1"/>
    </xf>
    <xf numFmtId="0" fontId="10" fillId="0" borderId="18" xfId="0" applyFont="1" applyBorder="1" applyAlignment="1" applyProtection="1">
      <alignment horizontal="center" vertical="center"/>
    </xf>
    <xf numFmtId="164" fontId="10" fillId="0" borderId="18" xfId="0" applyNumberFormat="1" applyFont="1" applyBorder="1" applyAlignment="1" applyProtection="1">
      <alignment horizontal="left" vertical="center"/>
    </xf>
    <xf numFmtId="164" fontId="5" fillId="0" borderId="19" xfId="0" applyNumberFormat="1" applyFont="1" applyBorder="1" applyProtection="1"/>
    <xf numFmtId="0" fontId="9" fillId="0" borderId="7" xfId="0" applyFont="1" applyFill="1" applyBorder="1" applyAlignment="1" applyProtection="1">
      <alignment horizontal="left" vertical="center"/>
    </xf>
    <xf numFmtId="0" fontId="0" fillId="0" borderId="0" xfId="0" applyProtection="1"/>
    <xf numFmtId="164" fontId="0" fillId="0" borderId="0" xfId="0" applyNumberFormat="1" applyProtection="1"/>
    <xf numFmtId="0" fontId="11" fillId="0" borderId="10" xfId="0" applyFont="1" applyBorder="1" applyAlignment="1" applyProtection="1">
      <alignment horizontal="left" vertical="center"/>
    </xf>
    <xf numFmtId="0" fontId="11" fillId="0" borderId="10" xfId="0" applyFont="1" applyBorder="1" applyAlignment="1" applyProtection="1">
      <alignment horizontal="left" vertical="center" indent="1"/>
    </xf>
    <xf numFmtId="164" fontId="10" fillId="0" borderId="10" xfId="0" applyNumberFormat="1" applyFont="1" applyBorder="1" applyAlignment="1" applyProtection="1">
      <alignment horizontal="left" vertical="center" wrapText="1" indent="1"/>
    </xf>
    <xf numFmtId="164" fontId="10" fillId="0" borderId="21" xfId="0" applyNumberFormat="1" applyFont="1" applyBorder="1" applyAlignment="1" applyProtection="1">
      <alignment horizontal="left" vertical="center" wrapText="1" indent="1"/>
    </xf>
    <xf numFmtId="0" fontId="11" fillId="0" borderId="18" xfId="0" applyFont="1" applyBorder="1" applyAlignment="1" applyProtection="1">
      <alignment horizontal="left" vertical="center"/>
    </xf>
    <xf numFmtId="0" fontId="11" fillId="0" borderId="18" xfId="0" applyFont="1" applyBorder="1" applyAlignment="1" applyProtection="1">
      <alignment horizontal="left" vertical="center" indent="1"/>
    </xf>
    <xf numFmtId="164" fontId="10" fillId="0" borderId="18" xfId="0" applyNumberFormat="1" applyFont="1" applyBorder="1" applyAlignment="1" applyProtection="1">
      <alignment horizontal="left" vertical="center" wrapText="1" indent="1"/>
    </xf>
    <xf numFmtId="164" fontId="10" fillId="0" borderId="19" xfId="0" applyNumberFormat="1" applyFont="1" applyBorder="1" applyAlignment="1" applyProtection="1">
      <alignment horizontal="left" vertical="center" wrapText="1" indent="1"/>
    </xf>
    <xf numFmtId="0" fontId="11" fillId="0" borderId="12" xfId="0" applyFont="1" applyBorder="1" applyAlignment="1" applyProtection="1">
      <alignment horizontal="left" vertical="center"/>
    </xf>
    <xf numFmtId="0" fontId="11" fillId="0" borderId="12" xfId="0" applyFont="1" applyBorder="1" applyAlignment="1" applyProtection="1">
      <alignment horizontal="left" vertical="center" indent="1"/>
    </xf>
    <xf numFmtId="164" fontId="10" fillId="0" borderId="12" xfId="0" applyNumberFormat="1" applyFont="1" applyBorder="1" applyAlignment="1" applyProtection="1">
      <alignment horizontal="left" vertical="center" wrapText="1" indent="1"/>
    </xf>
    <xf numFmtId="164" fontId="10" fillId="0" borderId="13" xfId="0" applyNumberFormat="1" applyFont="1" applyBorder="1" applyAlignment="1" applyProtection="1">
      <alignment horizontal="left" vertical="center" wrapText="1" indent="1"/>
    </xf>
    <xf numFmtId="0" fontId="2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indent="1"/>
    </xf>
    <xf numFmtId="0" fontId="3" fillId="0" borderId="0" xfId="0" applyFont="1" applyBorder="1" applyAlignment="1" applyProtection="1">
      <alignment horizontal="center" vertical="center"/>
    </xf>
    <xf numFmtId="164" fontId="3" fillId="0" borderId="0" xfId="0" applyNumberFormat="1" applyFont="1" applyBorder="1" applyAlignment="1" applyProtection="1">
      <alignment horizontal="left" vertical="center" wrapText="1" indent="1"/>
    </xf>
    <xf numFmtId="0" fontId="9" fillId="0" borderId="8" xfId="0" applyFont="1" applyFill="1" applyBorder="1" applyAlignment="1" applyProtection="1">
      <alignment horizontal="left" vertical="center"/>
    </xf>
    <xf numFmtId="0" fontId="10" fillId="0" borderId="8" xfId="0" applyFont="1" applyFill="1" applyBorder="1" applyAlignment="1" applyProtection="1">
      <alignment horizontal="left" vertical="center"/>
    </xf>
    <xf numFmtId="0" fontId="10" fillId="0" borderId="8" xfId="0" applyFont="1" applyFill="1" applyBorder="1" applyAlignment="1" applyProtection="1">
      <alignment horizontal="left" vertical="center" indent="1"/>
    </xf>
    <xf numFmtId="0" fontId="10" fillId="0" borderId="8" xfId="0" applyFont="1" applyFill="1" applyBorder="1" applyAlignment="1" applyProtection="1">
      <alignment horizontal="center" vertical="center"/>
    </xf>
    <xf numFmtId="164" fontId="10" fillId="0" borderId="8" xfId="0" applyNumberFormat="1" applyFont="1" applyFill="1" applyBorder="1" applyAlignment="1" applyProtection="1">
      <alignment horizontal="left" vertical="center" wrapText="1" indent="1"/>
    </xf>
    <xf numFmtId="164" fontId="10" fillId="0" borderId="20" xfId="0" applyNumberFormat="1" applyFont="1" applyFill="1" applyBorder="1" applyAlignment="1" applyProtection="1">
      <alignment horizontal="left" vertical="center" wrapText="1" indent="1"/>
    </xf>
    <xf numFmtId="164" fontId="10" fillId="0" borderId="8" xfId="0" applyNumberFormat="1" applyFont="1" applyBorder="1" applyAlignment="1" applyProtection="1">
      <alignment horizontal="left" vertical="center" wrapText="1" indent="1"/>
    </xf>
    <xf numFmtId="164" fontId="10" fillId="0" borderId="20" xfId="0" applyNumberFormat="1" applyFont="1" applyBorder="1" applyAlignment="1" applyProtection="1">
      <alignment horizontal="left" vertical="center" wrapText="1" indent="1"/>
    </xf>
    <xf numFmtId="0" fontId="9" fillId="0" borderId="9" xfId="0" applyFont="1" applyFill="1" applyBorder="1" applyAlignment="1" applyProtection="1">
      <alignment horizontal="left" vertical="center"/>
    </xf>
    <xf numFmtId="0" fontId="9" fillId="0" borderId="11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10" fillId="0" borderId="0" xfId="0" applyFont="1" applyBorder="1" applyAlignment="1" applyProtection="1">
      <alignment horizontal="left" vertical="center"/>
    </xf>
    <xf numFmtId="0" fontId="10" fillId="0" borderId="0" xfId="0" applyFont="1" applyBorder="1" applyAlignment="1" applyProtection="1">
      <alignment horizontal="left" vertical="center" indent="1"/>
    </xf>
    <xf numFmtId="0" fontId="10" fillId="0" borderId="0" xfId="0" applyFont="1" applyBorder="1" applyAlignment="1" applyProtection="1">
      <alignment horizontal="center" vertical="center"/>
    </xf>
    <xf numFmtId="164" fontId="10" fillId="0" borderId="0" xfId="0" applyNumberFormat="1" applyFont="1" applyBorder="1" applyAlignment="1" applyProtection="1">
      <alignment horizontal="left" vertical="center" wrapText="1" indent="1"/>
    </xf>
    <xf numFmtId="0" fontId="9" fillId="0" borderId="25" xfId="0" applyFont="1" applyBorder="1" applyAlignment="1" applyProtection="1">
      <alignment horizontal="left" vertical="center"/>
    </xf>
    <xf numFmtId="0" fontId="11" fillId="0" borderId="25" xfId="0" applyFont="1" applyBorder="1" applyAlignment="1" applyProtection="1">
      <alignment horizontal="left" vertical="center"/>
    </xf>
    <xf numFmtId="0" fontId="11" fillId="0" borderId="25" xfId="0" applyFont="1" applyBorder="1" applyAlignment="1" applyProtection="1">
      <alignment horizontal="left" vertical="center" indent="1"/>
    </xf>
    <xf numFmtId="0" fontId="10" fillId="0" borderId="25" xfId="0" applyFont="1" applyBorder="1" applyAlignment="1" applyProtection="1">
      <alignment horizontal="center" vertical="center"/>
    </xf>
    <xf numFmtId="164" fontId="10" fillId="0" borderId="25" xfId="0" applyNumberFormat="1" applyFont="1" applyBorder="1" applyAlignment="1" applyProtection="1">
      <alignment horizontal="left" vertical="center" wrapText="1" indent="1"/>
    </xf>
    <xf numFmtId="0" fontId="9" fillId="0" borderId="22" xfId="0" applyFont="1" applyBorder="1" applyAlignment="1" applyProtection="1">
      <alignment horizontal="left" vertical="center"/>
    </xf>
    <xf numFmtId="0" fontId="9" fillId="0" borderId="23" xfId="0" applyFont="1" applyBorder="1" applyAlignment="1" applyProtection="1">
      <alignment horizontal="left" vertical="center"/>
    </xf>
    <xf numFmtId="0" fontId="10" fillId="0" borderId="23" xfId="0" applyFont="1" applyBorder="1" applyAlignment="1" applyProtection="1">
      <alignment horizontal="left" vertical="center"/>
    </xf>
    <xf numFmtId="0" fontId="10" fillId="0" borderId="23" xfId="0" applyFont="1" applyBorder="1" applyAlignment="1" applyProtection="1">
      <alignment horizontal="left" vertical="center" indent="1"/>
    </xf>
    <xf numFmtId="0" fontId="10" fillId="0" borderId="23" xfId="0" applyFont="1" applyBorder="1" applyAlignment="1" applyProtection="1">
      <alignment horizontal="center" vertical="center"/>
    </xf>
    <xf numFmtId="164" fontId="10" fillId="0" borderId="23" xfId="0" applyNumberFormat="1" applyFont="1" applyBorder="1" applyAlignment="1" applyProtection="1">
      <alignment horizontal="left" vertical="center"/>
    </xf>
    <xf numFmtId="164" fontId="5" fillId="0" borderId="24" xfId="0" applyNumberFormat="1" applyFont="1" applyBorder="1" applyProtection="1"/>
    <xf numFmtId="0" fontId="10" fillId="0" borderId="25" xfId="0" applyFont="1" applyBorder="1" applyAlignment="1" applyProtection="1">
      <alignment horizontal="left" vertical="center"/>
    </xf>
    <xf numFmtId="0" fontId="10" fillId="0" borderId="25" xfId="0" applyFont="1" applyBorder="1" applyAlignment="1" applyProtection="1">
      <alignment horizontal="left" vertical="center" indent="1"/>
    </xf>
    <xf numFmtId="164" fontId="12" fillId="0" borderId="0" xfId="0" applyNumberFormat="1" applyFont="1" applyFill="1" applyBorder="1" applyAlignment="1" applyProtection="1">
      <alignment horizontal="right" vertical="center" indent="2"/>
    </xf>
    <xf numFmtId="0" fontId="1" fillId="0" borderId="0" xfId="0" applyFont="1" applyFill="1" applyBorder="1" applyProtection="1"/>
    <xf numFmtId="164" fontId="1" fillId="0" borderId="0" xfId="0" applyNumberFormat="1" applyFont="1" applyFill="1" applyBorder="1" applyProtection="1"/>
    <xf numFmtId="0" fontId="10" fillId="0" borderId="0" xfId="0" applyFont="1" applyFill="1" applyBorder="1" applyAlignment="1" applyProtection="1">
      <alignment horizontal="left" vertical="center"/>
    </xf>
    <xf numFmtId="0" fontId="10" fillId="0" borderId="0" xfId="0" applyFont="1" applyFill="1" applyBorder="1" applyAlignment="1" applyProtection="1">
      <alignment horizontal="left" vertical="center" indent="1"/>
    </xf>
    <xf numFmtId="0" fontId="10" fillId="0" borderId="0" xfId="0" applyFont="1" applyFill="1" applyBorder="1" applyAlignment="1" applyProtection="1">
      <alignment horizontal="center" vertical="center"/>
    </xf>
    <xf numFmtId="164" fontId="10" fillId="0" borderId="0" xfId="0" applyNumberFormat="1" applyFont="1" applyFill="1" applyBorder="1" applyAlignment="1" applyProtection="1">
      <alignment horizontal="left" vertical="center" wrapText="1" indent="1"/>
    </xf>
    <xf numFmtId="0" fontId="13" fillId="0" borderId="29" xfId="0" applyFont="1" applyBorder="1"/>
    <xf numFmtId="0" fontId="10" fillId="0" borderId="29" xfId="0" applyFont="1" applyBorder="1" applyAlignment="1">
      <alignment horizontal="center" vertical="center"/>
    </xf>
    <xf numFmtId="0" fontId="14" fillId="0" borderId="29" xfId="0" applyFont="1" applyBorder="1"/>
    <xf numFmtId="165" fontId="15" fillId="0" borderId="30" xfId="0" applyNumberFormat="1" applyFont="1" applyBorder="1"/>
    <xf numFmtId="0" fontId="13" fillId="0" borderId="18" xfId="0" applyFont="1" applyBorder="1"/>
    <xf numFmtId="0" fontId="10" fillId="0" borderId="18" xfId="0" applyFont="1" applyBorder="1" applyAlignment="1">
      <alignment horizontal="center" vertical="center"/>
    </xf>
    <xf numFmtId="0" fontId="14" fillId="0" borderId="18" xfId="0" applyFont="1" applyBorder="1"/>
    <xf numFmtId="165" fontId="15" fillId="0" borderId="31" xfId="0" applyNumberFormat="1" applyFont="1" applyBorder="1"/>
    <xf numFmtId="0" fontId="9" fillId="0" borderId="32" xfId="0" applyFont="1" applyBorder="1" applyAlignment="1">
      <alignment horizontal="left" vertical="center"/>
    </xf>
    <xf numFmtId="0" fontId="13" fillId="0" borderId="33" xfId="0" applyFont="1" applyBorder="1"/>
    <xf numFmtId="0" fontId="10" fillId="0" borderId="33" xfId="0" applyFont="1" applyBorder="1" applyAlignment="1">
      <alignment horizontal="center" vertical="center"/>
    </xf>
    <xf numFmtId="0" fontId="14" fillId="0" borderId="33" xfId="0" applyFont="1" applyBorder="1"/>
    <xf numFmtId="165" fontId="15" fillId="0" borderId="34" xfId="0" applyNumberFormat="1" applyFont="1" applyBorder="1"/>
    <xf numFmtId="165" fontId="15" fillId="4" borderId="18" xfId="0" applyNumberFormat="1" applyFont="1" applyFill="1" applyBorder="1" applyProtection="1">
      <protection locked="0"/>
    </xf>
    <xf numFmtId="0" fontId="0" fillId="4" borderId="0" xfId="0" applyFill="1"/>
    <xf numFmtId="164" fontId="16" fillId="0" borderId="35" xfId="0" applyNumberFormat="1" applyFont="1" applyBorder="1"/>
    <xf numFmtId="5" fontId="16" fillId="0" borderId="35" xfId="0" applyNumberFormat="1" applyFont="1" applyBorder="1"/>
    <xf numFmtId="165" fontId="15" fillId="4" borderId="29" xfId="0" applyNumberFormat="1" applyFont="1" applyFill="1" applyBorder="1" applyProtection="1">
      <protection locked="0"/>
    </xf>
    <xf numFmtId="165" fontId="15" fillId="4" borderId="33" xfId="0" applyNumberFormat="1" applyFont="1" applyFill="1" applyBorder="1" applyProtection="1">
      <protection locked="0"/>
    </xf>
    <xf numFmtId="164" fontId="9" fillId="0" borderId="3" xfId="0" applyNumberFormat="1" applyFont="1" applyBorder="1" applyAlignment="1" applyProtection="1">
      <alignment horizontal="center" vertical="center" wrapText="1"/>
    </xf>
    <xf numFmtId="164" fontId="9" fillId="0" borderId="6" xfId="0" applyNumberFormat="1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8" fillId="0" borderId="4" xfId="0" applyFont="1" applyBorder="1" applyProtection="1"/>
    <xf numFmtId="0" fontId="9" fillId="0" borderId="14" xfId="0" applyFont="1" applyBorder="1" applyAlignment="1" applyProtection="1">
      <alignment horizontal="center" vertical="center"/>
    </xf>
    <xf numFmtId="0" fontId="9" fillId="0" borderId="15" xfId="0" applyFont="1" applyBorder="1" applyAlignment="1" applyProtection="1">
      <alignment horizontal="center" vertical="center"/>
    </xf>
    <xf numFmtId="0" fontId="8" fillId="0" borderId="15" xfId="0" applyFont="1" applyBorder="1" applyAlignment="1" applyProtection="1">
      <alignment horizontal="center" vertical="center"/>
    </xf>
    <xf numFmtId="0" fontId="8" fillId="0" borderId="16" xfId="0" applyFont="1" applyBorder="1" applyAlignment="1" applyProtection="1">
      <alignment horizontal="center" vertical="center"/>
    </xf>
    <xf numFmtId="0" fontId="9" fillId="0" borderId="2" xfId="0" applyFont="1" applyBorder="1" applyAlignment="1" applyProtection="1">
      <alignment horizontal="center" vertical="center" wrapText="1"/>
    </xf>
    <xf numFmtId="0" fontId="9" fillId="0" borderId="5" xfId="0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/>
    </xf>
    <xf numFmtId="0" fontId="9" fillId="0" borderId="5" xfId="0" applyFont="1" applyBorder="1" applyAlignment="1" applyProtection="1">
      <alignment horizontal="center" vertical="center"/>
    </xf>
    <xf numFmtId="164" fontId="9" fillId="0" borderId="2" xfId="0" applyNumberFormat="1" applyFont="1" applyBorder="1" applyAlignment="1" applyProtection="1">
      <alignment horizontal="center" vertical="center" wrapText="1"/>
    </xf>
    <xf numFmtId="164" fontId="9" fillId="0" borderId="5" xfId="0" applyNumberFormat="1" applyFont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indent="2"/>
    </xf>
    <xf numFmtId="0" fontId="0" fillId="0" borderId="0" xfId="0" applyNumberFormat="1" applyAlignment="1" applyProtection="1">
      <alignment horizontal="right" vertical="center" indent="2"/>
    </xf>
    <xf numFmtId="164" fontId="9" fillId="0" borderId="3" xfId="0" applyNumberFormat="1" applyFont="1" applyBorder="1" applyAlignment="1">
      <alignment horizontal="center" vertical="center" wrapText="1"/>
    </xf>
    <xf numFmtId="164" fontId="9" fillId="0" borderId="6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4" xfId="0" applyFont="1" applyBorder="1"/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 wrapText="1"/>
    </xf>
    <xf numFmtId="164" fontId="9" fillId="0" borderId="5" xfId="0" applyNumberFormat="1" applyFont="1" applyBorder="1" applyAlignment="1">
      <alignment horizontal="center" vertical="center" wrapText="1"/>
    </xf>
    <xf numFmtId="0" fontId="15" fillId="0" borderId="18" xfId="0" applyFont="1" applyBorder="1"/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DEDD00"/>
      <color rgb="FF333F49"/>
      <color rgb="FFDE00A5"/>
      <color rgb="FFC0C0C0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M34"/>
  <sheetViews>
    <sheetView view="pageBreakPreview" zoomScaleNormal="90" zoomScaleSheetLayoutView="100" zoomScalePageLayoutView="70" workbookViewId="0">
      <pane ySplit="4" topLeftCell="A5" activePane="bottomLeft" state="frozen"/>
      <selection activeCell="R25" sqref="R25"/>
      <selection pane="bottomLeft" activeCell="L3" sqref="L3:L4"/>
    </sheetView>
  </sheetViews>
  <sheetFormatPr defaultRowHeight="15"/>
  <cols>
    <col min="1" max="1" width="8.140625" style="66" customWidth="1"/>
    <col min="2" max="3" width="8.7109375" style="66" customWidth="1"/>
    <col min="4" max="4" width="8.5703125" style="66" customWidth="1"/>
    <col min="5" max="5" width="11.140625" style="66" customWidth="1"/>
    <col min="6" max="6" width="8.7109375" style="66" customWidth="1"/>
    <col min="7" max="7" width="10.7109375" style="66" customWidth="1"/>
    <col min="8" max="8" width="7.42578125" style="66" customWidth="1"/>
    <col min="9" max="9" width="7.140625" style="66" customWidth="1"/>
    <col min="10" max="10" width="19.7109375" style="66" customWidth="1"/>
    <col min="11" max="12" width="15.7109375" style="67" customWidth="1"/>
  </cols>
  <sheetData>
    <row r="1" spans="1:13" ht="18.75">
      <c r="A1" s="18" t="s">
        <v>13</v>
      </c>
      <c r="B1" s="18"/>
      <c r="C1" s="18"/>
      <c r="D1" s="18"/>
      <c r="E1" s="19"/>
      <c r="F1" s="19"/>
      <c r="G1" s="19"/>
      <c r="H1" s="19"/>
      <c r="I1" s="19"/>
      <c r="J1" s="19"/>
      <c r="K1" s="20"/>
      <c r="L1" s="21" t="s">
        <v>98</v>
      </c>
    </row>
    <row r="2" spans="1:13" ht="15.75" thickBot="1">
      <c r="A2" s="22"/>
      <c r="B2" s="22"/>
      <c r="C2" s="22"/>
      <c r="D2" s="22"/>
      <c r="E2" s="23"/>
      <c r="F2" s="23"/>
      <c r="G2" s="23"/>
      <c r="H2" s="23"/>
      <c r="I2" s="24"/>
      <c r="J2" s="24"/>
      <c r="K2" s="25"/>
      <c r="L2" s="25"/>
    </row>
    <row r="3" spans="1:13" ht="15" customHeight="1">
      <c r="A3" s="142" t="s">
        <v>0</v>
      </c>
      <c r="B3" s="144" t="s">
        <v>1</v>
      </c>
      <c r="C3" s="145"/>
      <c r="D3" s="145"/>
      <c r="E3" s="145"/>
      <c r="F3" s="145"/>
      <c r="G3" s="146"/>
      <c r="H3" s="147"/>
      <c r="I3" s="148" t="s">
        <v>2</v>
      </c>
      <c r="J3" s="150" t="s">
        <v>3</v>
      </c>
      <c r="K3" s="152" t="s">
        <v>4</v>
      </c>
      <c r="L3" s="140" t="s">
        <v>5</v>
      </c>
    </row>
    <row r="4" spans="1:13" ht="15.75" thickBot="1">
      <c r="A4" s="143"/>
      <c r="B4" s="26" t="s">
        <v>9</v>
      </c>
      <c r="C4" s="26" t="s">
        <v>7</v>
      </c>
      <c r="D4" s="26" t="s">
        <v>10</v>
      </c>
      <c r="E4" s="27" t="s">
        <v>11</v>
      </c>
      <c r="F4" s="26" t="s">
        <v>8</v>
      </c>
      <c r="G4" s="26" t="s">
        <v>6</v>
      </c>
      <c r="H4" s="26" t="s">
        <v>12</v>
      </c>
      <c r="I4" s="149"/>
      <c r="J4" s="151"/>
      <c r="K4" s="153"/>
      <c r="L4" s="141"/>
    </row>
    <row r="5" spans="1:13">
      <c r="A5" s="22"/>
      <c r="B5" s="22"/>
      <c r="C5" s="22"/>
      <c r="D5" s="22"/>
      <c r="E5" s="23"/>
      <c r="F5" s="23"/>
      <c r="G5" s="23"/>
      <c r="H5" s="23"/>
      <c r="I5" s="24"/>
      <c r="J5" s="24"/>
      <c r="K5" s="25"/>
      <c r="L5" s="25"/>
    </row>
    <row r="6" spans="1:13">
      <c r="A6" s="28"/>
      <c r="B6" s="29"/>
      <c r="C6" s="29"/>
      <c r="D6" s="29"/>
      <c r="E6" s="29"/>
      <c r="F6" s="29"/>
      <c r="G6" s="29"/>
      <c r="H6" s="29"/>
      <c r="I6" s="29"/>
      <c r="J6" s="29"/>
      <c r="K6" s="29"/>
      <c r="L6" s="29" t="s">
        <v>14</v>
      </c>
    </row>
    <row r="7" spans="1:13">
      <c r="A7" s="30"/>
      <c r="B7" s="30"/>
      <c r="C7" s="30"/>
      <c r="D7" s="30"/>
      <c r="E7" s="30"/>
      <c r="F7" s="30"/>
      <c r="G7" s="30"/>
      <c r="H7" s="30"/>
      <c r="I7" s="30"/>
      <c r="J7" s="30"/>
      <c r="K7" s="31"/>
      <c r="L7" s="31"/>
    </row>
    <row r="8" spans="1:13">
      <c r="A8" s="32" t="s">
        <v>84</v>
      </c>
      <c r="B8" s="68"/>
      <c r="C8" s="68"/>
      <c r="D8" s="68"/>
      <c r="E8" s="69"/>
      <c r="F8" s="69"/>
      <c r="G8" s="69"/>
      <c r="H8" s="69"/>
      <c r="I8" s="36">
        <v>2</v>
      </c>
      <c r="J8" s="36"/>
      <c r="K8" s="70"/>
      <c r="L8" s="71"/>
    </row>
    <row r="9" spans="1:13">
      <c r="A9" s="58" t="s">
        <v>85</v>
      </c>
      <c r="B9" s="72"/>
      <c r="C9" s="72"/>
      <c r="D9" s="72"/>
      <c r="E9" s="73"/>
      <c r="F9" s="73"/>
      <c r="G9" s="73"/>
      <c r="H9" s="73"/>
      <c r="I9" s="62">
        <v>3</v>
      </c>
      <c r="J9" s="62"/>
      <c r="K9" s="74"/>
      <c r="L9" s="75"/>
      <c r="M9" s="4"/>
    </row>
    <row r="10" spans="1:13">
      <c r="A10" s="39" t="s">
        <v>86</v>
      </c>
      <c r="B10" s="76"/>
      <c r="C10" s="76"/>
      <c r="D10" s="76"/>
      <c r="E10" s="77"/>
      <c r="F10" s="77"/>
      <c r="G10" s="77"/>
      <c r="H10" s="77"/>
      <c r="I10" s="43">
        <v>2</v>
      </c>
      <c r="J10" s="43"/>
      <c r="K10" s="78"/>
      <c r="L10" s="79"/>
      <c r="M10" s="4"/>
    </row>
    <row r="11" spans="1:13">
      <c r="A11" s="100"/>
      <c r="B11" s="101"/>
      <c r="C11" s="101"/>
      <c r="D11" s="101"/>
      <c r="E11" s="102"/>
      <c r="F11" s="102"/>
      <c r="G11" s="102"/>
      <c r="H11" s="102"/>
      <c r="I11" s="103"/>
      <c r="J11" s="103"/>
      <c r="K11" s="104"/>
      <c r="L11" s="104"/>
      <c r="M11" s="4"/>
    </row>
    <row r="12" spans="1:13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 t="s">
        <v>15</v>
      </c>
      <c r="M12" s="4"/>
    </row>
    <row r="13" spans="1:13">
      <c r="A13" s="80"/>
      <c r="B13" s="80"/>
      <c r="C13" s="80"/>
      <c r="D13" s="80"/>
      <c r="E13" s="81"/>
      <c r="F13" s="81"/>
      <c r="G13" s="81"/>
      <c r="H13" s="81"/>
      <c r="I13" s="82"/>
      <c r="J13" s="82"/>
      <c r="K13" s="83"/>
      <c r="L13" s="83"/>
      <c r="M13" s="4"/>
    </row>
    <row r="14" spans="1:13">
      <c r="A14" s="51" t="s">
        <v>87</v>
      </c>
      <c r="B14" s="52"/>
      <c r="C14" s="53"/>
      <c r="D14" s="53"/>
      <c r="E14" s="54"/>
      <c r="F14" s="54"/>
      <c r="G14" s="54"/>
      <c r="H14" s="54"/>
      <c r="I14" s="55">
        <v>20</v>
      </c>
      <c r="J14" s="55"/>
      <c r="K14" s="56"/>
      <c r="L14" s="57"/>
      <c r="M14" s="4"/>
    </row>
    <row r="15" spans="1:13" s="4" customFormat="1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1"/>
      <c r="L15" s="31"/>
    </row>
    <row r="16" spans="1:13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 t="s">
        <v>16</v>
      </c>
    </row>
    <row r="17" spans="1:12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1"/>
      <c r="L17" s="31"/>
    </row>
    <row r="18" spans="1:12">
      <c r="A18" s="51" t="s">
        <v>84</v>
      </c>
      <c r="B18" s="52"/>
      <c r="C18" s="53"/>
      <c r="D18" s="53"/>
      <c r="E18" s="54"/>
      <c r="F18" s="54"/>
      <c r="G18" s="54"/>
      <c r="H18" s="54"/>
      <c r="I18" s="55">
        <v>2</v>
      </c>
      <c r="J18" s="55"/>
      <c r="K18" s="90"/>
      <c r="L18" s="91"/>
    </row>
    <row r="20" spans="1:12">
      <c r="A20" s="29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 t="s">
        <v>17</v>
      </c>
    </row>
    <row r="21" spans="1:12">
      <c r="A21" s="30"/>
      <c r="B21" s="30"/>
      <c r="C21" s="30"/>
      <c r="D21" s="30"/>
      <c r="E21" s="30"/>
      <c r="F21" s="30"/>
      <c r="G21" s="30"/>
      <c r="H21" s="30"/>
      <c r="I21" s="30"/>
      <c r="J21" s="30"/>
      <c r="K21" s="31"/>
      <c r="L21" s="31"/>
    </row>
    <row r="22" spans="1:12">
      <c r="A22" s="51" t="s">
        <v>84</v>
      </c>
      <c r="B22" s="52"/>
      <c r="C22" s="53"/>
      <c r="D22" s="53"/>
      <c r="E22" s="54"/>
      <c r="F22" s="54"/>
      <c r="G22" s="54"/>
      <c r="H22" s="54"/>
      <c r="I22" s="55">
        <v>2</v>
      </c>
      <c r="J22" s="55"/>
      <c r="K22" s="90"/>
      <c r="L22" s="91"/>
    </row>
    <row r="24" spans="1:12">
      <c r="A24" s="29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 t="s">
        <v>18</v>
      </c>
    </row>
    <row r="25" spans="1:12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1"/>
      <c r="L25" s="31"/>
    </row>
    <row r="26" spans="1:12">
      <c r="A26" s="51" t="s">
        <v>88</v>
      </c>
      <c r="B26" s="52"/>
      <c r="C26" s="53"/>
      <c r="D26" s="53"/>
      <c r="E26" s="54"/>
      <c r="F26" s="54"/>
      <c r="G26" s="54"/>
      <c r="H26" s="54"/>
      <c r="I26" s="55">
        <v>6</v>
      </c>
      <c r="J26" s="55"/>
      <c r="K26" s="90"/>
      <c r="L26" s="91"/>
    </row>
    <row r="28" spans="1:1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 t="s">
        <v>19</v>
      </c>
    </row>
    <row r="29" spans="1:12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1"/>
      <c r="L29" s="31"/>
    </row>
    <row r="30" spans="1:12">
      <c r="A30" s="65" t="s">
        <v>87</v>
      </c>
      <c r="B30" s="52"/>
      <c r="C30" s="53"/>
      <c r="D30" s="53"/>
      <c r="E30" s="54"/>
      <c r="F30" s="54"/>
      <c r="G30" s="54"/>
      <c r="H30" s="54"/>
      <c r="I30" s="55">
        <v>4</v>
      </c>
      <c r="J30" s="55"/>
      <c r="K30" s="90"/>
      <c r="L30" s="91"/>
    </row>
    <row r="32" spans="1:12">
      <c r="A32" s="114"/>
      <c r="B32" s="114"/>
      <c r="C32" s="114"/>
      <c r="D32" s="114"/>
      <c r="E32" s="114"/>
      <c r="F32" s="114"/>
      <c r="G32" s="114"/>
      <c r="H32" s="114"/>
      <c r="I32" s="114"/>
      <c r="J32" s="114"/>
      <c r="K32" s="114"/>
      <c r="L32" s="114"/>
    </row>
    <row r="33" spans="1:12">
      <c r="A33" s="115"/>
      <c r="B33" s="115"/>
      <c r="C33" s="115"/>
      <c r="D33" s="115"/>
      <c r="E33" s="115"/>
      <c r="F33" s="115"/>
      <c r="G33" s="115"/>
      <c r="H33" s="115"/>
      <c r="I33" s="115"/>
      <c r="J33" s="115"/>
      <c r="K33" s="116"/>
      <c r="L33" s="116"/>
    </row>
    <row r="34" spans="1:12">
      <c r="A34" s="94"/>
      <c r="B34" s="94"/>
      <c r="C34" s="117"/>
      <c r="D34" s="117"/>
      <c r="E34" s="118"/>
      <c r="F34" s="118"/>
      <c r="G34" s="118"/>
      <c r="H34" s="118"/>
      <c r="I34" s="119"/>
      <c r="J34" s="119"/>
      <c r="K34" s="120"/>
      <c r="L34" s="120"/>
    </row>
  </sheetData>
  <sheetProtection algorithmName="SHA-512" hashValue="bb7nJ3vfciFxxIIAj0jDal9lB4rwj+fkqlqCwJxhpcxn2dV69Xk71d2MenlPrTQhcUw5kJVqCUvJTpX/Ph6qYg==" saltValue="y7XH7MSQSIomCwwGeOmqeQ==" spinCount="100000" sheet="1" objects="1" scenarios="1"/>
  <sortState ref="A7:O97">
    <sortCondition ref="M7:M97"/>
  </sortState>
  <mergeCells count="6">
    <mergeCell ref="L3:L4"/>
    <mergeCell ref="A3:A4"/>
    <mergeCell ref="B3:H3"/>
    <mergeCell ref="I3:I4"/>
    <mergeCell ref="J3:J4"/>
    <mergeCell ref="K3:K4"/>
  </mergeCells>
  <pageMargins left="0.70866141732283472" right="0.70866141732283472" top="0.78740157480314965" bottom="0.78740157480314965" header="0.31496062992125984" footer="0.31496062992125984"/>
  <pageSetup paperSize="9" scale="66" firstPageNumber="2" fitToHeight="0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65"/>
  <sheetViews>
    <sheetView view="pageBreakPreview" zoomScale="130" zoomScaleNormal="90" zoomScaleSheetLayoutView="130" zoomScalePageLayoutView="70" workbookViewId="0">
      <pane ySplit="4" topLeftCell="A42" activePane="bottomLeft" state="frozen"/>
      <selection activeCell="R25" sqref="R25"/>
      <selection pane="bottomLeft" activeCell="B63" sqref="B63"/>
    </sheetView>
  </sheetViews>
  <sheetFormatPr defaultColWidth="9.140625" defaultRowHeight="15"/>
  <cols>
    <col min="1" max="1" width="7.140625" style="66" customWidth="1"/>
    <col min="2" max="3" width="8.7109375" style="66" customWidth="1"/>
    <col min="4" max="4" width="8.5703125" style="66" customWidth="1"/>
    <col min="5" max="5" width="11.140625" style="66" customWidth="1"/>
    <col min="6" max="6" width="8.7109375" style="66" customWidth="1"/>
    <col min="7" max="7" width="10.7109375" style="66" customWidth="1"/>
    <col min="8" max="8" width="7.42578125" style="66" customWidth="1"/>
    <col min="9" max="9" width="7.140625" style="66" customWidth="1"/>
    <col min="10" max="10" width="19.7109375" style="66" customWidth="1"/>
    <col min="11" max="12" width="15.7109375" style="67" customWidth="1"/>
    <col min="13" max="16384" width="9.140625" style="4"/>
  </cols>
  <sheetData>
    <row r="1" spans="1:12" ht="18.75">
      <c r="A1" s="18" t="s">
        <v>20</v>
      </c>
      <c r="B1" s="18"/>
      <c r="C1" s="18"/>
      <c r="D1" s="18"/>
      <c r="E1" s="19"/>
      <c r="F1" s="19"/>
      <c r="G1" s="19"/>
      <c r="H1" s="19"/>
      <c r="I1" s="19"/>
      <c r="J1" s="19"/>
      <c r="K1" s="20"/>
      <c r="L1" s="21" t="s">
        <v>98</v>
      </c>
    </row>
    <row r="2" spans="1:12" ht="15.75" thickBot="1">
      <c r="A2" s="22"/>
      <c r="B2" s="22"/>
      <c r="C2" s="22"/>
      <c r="D2" s="22"/>
      <c r="E2" s="23"/>
      <c r="F2" s="23"/>
      <c r="G2" s="23"/>
      <c r="H2" s="23"/>
      <c r="I2" s="24"/>
      <c r="J2" s="24"/>
      <c r="K2" s="25"/>
      <c r="L2" s="25"/>
    </row>
    <row r="3" spans="1:12" ht="15" customHeight="1">
      <c r="A3" s="142" t="s">
        <v>0</v>
      </c>
      <c r="B3" s="144" t="s">
        <v>1</v>
      </c>
      <c r="C3" s="145"/>
      <c r="D3" s="145"/>
      <c r="E3" s="145"/>
      <c r="F3" s="145"/>
      <c r="G3" s="146"/>
      <c r="H3" s="147"/>
      <c r="I3" s="148" t="s">
        <v>2</v>
      </c>
      <c r="J3" s="150" t="s">
        <v>3</v>
      </c>
      <c r="K3" s="152" t="s">
        <v>4</v>
      </c>
      <c r="L3" s="140" t="s">
        <v>5</v>
      </c>
    </row>
    <row r="4" spans="1:12" ht="15.75" thickBot="1">
      <c r="A4" s="143"/>
      <c r="B4" s="26" t="s">
        <v>9</v>
      </c>
      <c r="C4" s="26" t="s">
        <v>7</v>
      </c>
      <c r="D4" s="26" t="s">
        <v>10</v>
      </c>
      <c r="E4" s="27" t="s">
        <v>11</v>
      </c>
      <c r="F4" s="26" t="s">
        <v>8</v>
      </c>
      <c r="G4" s="26" t="s">
        <v>6</v>
      </c>
      <c r="H4" s="26" t="s">
        <v>12</v>
      </c>
      <c r="I4" s="149"/>
      <c r="J4" s="151"/>
      <c r="K4" s="153"/>
      <c r="L4" s="141"/>
    </row>
    <row r="5" spans="1:12">
      <c r="A5" s="22"/>
      <c r="B5" s="22"/>
      <c r="C5" s="22"/>
      <c r="D5" s="22"/>
      <c r="E5" s="23"/>
      <c r="F5" s="23"/>
      <c r="G5" s="23"/>
      <c r="H5" s="23"/>
      <c r="I5" s="24"/>
      <c r="J5" s="24"/>
      <c r="K5" s="25"/>
      <c r="L5" s="25"/>
    </row>
    <row r="6" spans="1:12">
      <c r="A6" s="28"/>
      <c r="B6" s="29"/>
      <c r="C6" s="29"/>
      <c r="D6" s="29"/>
      <c r="E6" s="29"/>
      <c r="F6" s="29"/>
      <c r="G6" s="29"/>
      <c r="H6" s="29"/>
      <c r="I6" s="29"/>
      <c r="J6" s="29"/>
      <c r="K6" s="29"/>
      <c r="L6" s="29" t="s">
        <v>80</v>
      </c>
    </row>
    <row r="7" spans="1:12">
      <c r="A7" s="30"/>
      <c r="B7" s="30"/>
      <c r="C7" s="30"/>
      <c r="D7" s="30"/>
      <c r="E7" s="30"/>
      <c r="F7" s="30"/>
      <c r="G7" s="30"/>
      <c r="H7" s="30"/>
      <c r="I7" s="30"/>
      <c r="J7" s="30"/>
      <c r="K7" s="31"/>
      <c r="L7" s="31"/>
    </row>
    <row r="8" spans="1:12">
      <c r="A8" s="32" t="s">
        <v>86</v>
      </c>
      <c r="B8" s="68"/>
      <c r="C8" s="68"/>
      <c r="D8" s="68"/>
      <c r="E8" s="69"/>
      <c r="F8" s="69"/>
      <c r="G8" s="69"/>
      <c r="H8" s="69"/>
      <c r="I8" s="36">
        <v>12</v>
      </c>
      <c r="J8" s="36"/>
      <c r="K8" s="70"/>
      <c r="L8" s="71"/>
    </row>
    <row r="9" spans="1:12">
      <c r="A9" s="39" t="s">
        <v>97</v>
      </c>
      <c r="B9" s="76"/>
      <c r="C9" s="76"/>
      <c r="D9" s="76"/>
      <c r="E9" s="77"/>
      <c r="F9" s="77"/>
      <c r="G9" s="77"/>
      <c r="H9" s="77"/>
      <c r="I9" s="43">
        <v>8</v>
      </c>
      <c r="J9" s="43"/>
      <c r="K9" s="78"/>
      <c r="L9" s="79"/>
    </row>
    <row r="10" spans="1:12">
      <c r="A10" s="100"/>
      <c r="B10" s="101"/>
      <c r="C10" s="101"/>
      <c r="D10" s="101"/>
      <c r="E10" s="102"/>
      <c r="F10" s="102"/>
      <c r="G10" s="102"/>
      <c r="H10" s="102"/>
      <c r="I10" s="103"/>
      <c r="J10" s="103"/>
      <c r="K10" s="104"/>
      <c r="L10" s="104"/>
    </row>
    <row r="11" spans="1:12">
      <c r="A11" s="28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 t="s">
        <v>81</v>
      </c>
    </row>
    <row r="12" spans="1:12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1"/>
      <c r="L12" s="31"/>
    </row>
    <row r="13" spans="1:12">
      <c r="A13" s="105" t="s">
        <v>96</v>
      </c>
      <c r="B13" s="106"/>
      <c r="C13" s="107"/>
      <c r="D13" s="107"/>
      <c r="E13" s="108"/>
      <c r="F13" s="108"/>
      <c r="G13" s="108"/>
      <c r="H13" s="108"/>
      <c r="I13" s="109">
        <v>6</v>
      </c>
      <c r="J13" s="109"/>
      <c r="K13" s="110"/>
      <c r="L13" s="111"/>
    </row>
    <row r="14" spans="1:12">
      <c r="A14" s="100"/>
      <c r="B14" s="100"/>
      <c r="C14" s="112"/>
      <c r="D14" s="112"/>
      <c r="E14" s="113"/>
      <c r="F14" s="113"/>
      <c r="G14" s="113"/>
      <c r="H14" s="113"/>
      <c r="I14" s="103"/>
      <c r="J14" s="103"/>
      <c r="K14" s="104"/>
      <c r="L14" s="104"/>
    </row>
    <row r="15" spans="1:12">
      <c r="A15" s="28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 t="s">
        <v>101</v>
      </c>
    </row>
    <row r="17" spans="1:12">
      <c r="A17" s="51" t="s">
        <v>84</v>
      </c>
      <c r="B17" s="52"/>
      <c r="C17" s="53"/>
      <c r="D17" s="53"/>
      <c r="E17" s="54"/>
      <c r="F17" s="54"/>
      <c r="G17" s="54"/>
      <c r="H17" s="54"/>
      <c r="I17" s="55">
        <v>2</v>
      </c>
      <c r="J17" s="55"/>
      <c r="K17" s="56"/>
      <c r="L17" s="57"/>
    </row>
    <row r="18" spans="1:12">
      <c r="A18" s="95"/>
      <c r="B18" s="95"/>
      <c r="C18" s="96"/>
      <c r="D18" s="96"/>
      <c r="E18" s="96"/>
      <c r="F18" s="96"/>
      <c r="G18" s="96"/>
      <c r="H18" s="96"/>
      <c r="I18" s="98"/>
      <c r="J18" s="98"/>
      <c r="K18" s="99"/>
      <c r="L18" s="99"/>
    </row>
    <row r="19" spans="1:12">
      <c r="A19" s="28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 t="s">
        <v>102</v>
      </c>
    </row>
    <row r="21" spans="1:12">
      <c r="A21" s="51" t="s">
        <v>84</v>
      </c>
      <c r="B21" s="52"/>
      <c r="C21" s="53"/>
      <c r="D21" s="53"/>
      <c r="E21" s="54"/>
      <c r="F21" s="54"/>
      <c r="G21" s="54"/>
      <c r="H21" s="54"/>
      <c r="I21" s="55">
        <v>6</v>
      </c>
      <c r="J21" s="55"/>
      <c r="K21" s="56"/>
      <c r="L21" s="57"/>
    </row>
    <row r="23" spans="1:12">
      <c r="A23" s="28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 t="s">
        <v>103</v>
      </c>
    </row>
    <row r="25" spans="1:12">
      <c r="A25" s="51" t="s">
        <v>84</v>
      </c>
      <c r="B25" s="52"/>
      <c r="C25" s="53"/>
      <c r="D25" s="53"/>
      <c r="E25" s="54"/>
      <c r="F25" s="54"/>
      <c r="G25" s="54"/>
      <c r="H25" s="54"/>
      <c r="I25" s="55">
        <v>2</v>
      </c>
      <c r="J25" s="55"/>
      <c r="K25" s="56"/>
      <c r="L25" s="57"/>
    </row>
    <row r="26" spans="1:12">
      <c r="A26" s="95"/>
      <c r="B26" s="95"/>
      <c r="C26" s="96"/>
      <c r="D26" s="96"/>
      <c r="E26" s="96"/>
      <c r="F26" s="96"/>
      <c r="G26" s="96"/>
      <c r="H26" s="96"/>
      <c r="I26" s="98"/>
      <c r="J26" s="98"/>
      <c r="K26" s="99"/>
      <c r="L26" s="99"/>
    </row>
    <row r="27" spans="1:12">
      <c r="A27" s="28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 t="s">
        <v>121</v>
      </c>
    </row>
    <row r="29" spans="1:12">
      <c r="A29" s="32" t="s">
        <v>84</v>
      </c>
      <c r="B29" s="33"/>
      <c r="C29" s="34"/>
      <c r="D29" s="34"/>
      <c r="E29" s="35"/>
      <c r="F29" s="35"/>
      <c r="G29" s="35"/>
      <c r="H29" s="35"/>
      <c r="I29" s="36">
        <v>3</v>
      </c>
      <c r="J29" s="36"/>
      <c r="K29" s="37"/>
      <c r="L29" s="38"/>
    </row>
    <row r="30" spans="1:12">
      <c r="A30" s="100"/>
      <c r="B30" s="100"/>
      <c r="C30" s="112"/>
      <c r="D30" s="112"/>
      <c r="E30" s="113"/>
      <c r="F30" s="113"/>
      <c r="G30" s="113"/>
      <c r="H30" s="113"/>
      <c r="I30" s="103"/>
      <c r="J30" s="103"/>
      <c r="K30" s="104"/>
      <c r="L30" s="104"/>
    </row>
    <row r="31" spans="1:12">
      <c r="A31" s="28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 t="s">
        <v>104</v>
      </c>
    </row>
    <row r="33" spans="1:12">
      <c r="A33" s="105" t="s">
        <v>96</v>
      </c>
      <c r="B33" s="106"/>
      <c r="C33" s="107"/>
      <c r="D33" s="107"/>
      <c r="E33" s="108"/>
      <c r="F33" s="108"/>
      <c r="G33" s="108"/>
      <c r="H33" s="108"/>
      <c r="I33" s="109">
        <v>14</v>
      </c>
      <c r="J33" s="109"/>
      <c r="K33" s="110"/>
      <c r="L33" s="111"/>
    </row>
    <row r="34" spans="1:12">
      <c r="A34" s="100"/>
      <c r="B34" s="100"/>
      <c r="C34" s="112"/>
      <c r="D34" s="112"/>
      <c r="E34" s="113"/>
      <c r="F34" s="113"/>
      <c r="G34" s="113"/>
      <c r="H34" s="113"/>
      <c r="I34" s="103"/>
      <c r="J34" s="103"/>
      <c r="K34" s="104"/>
      <c r="L34" s="104"/>
    </row>
    <row r="35" spans="1:12">
      <c r="A35" s="28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 t="s">
        <v>105</v>
      </c>
    </row>
    <row r="37" spans="1:12">
      <c r="A37" s="51" t="s">
        <v>84</v>
      </c>
      <c r="B37" s="52"/>
      <c r="C37" s="53"/>
      <c r="D37" s="53"/>
      <c r="E37" s="54"/>
      <c r="F37" s="54"/>
      <c r="G37" s="54"/>
      <c r="H37" s="54"/>
      <c r="I37" s="55">
        <v>2</v>
      </c>
      <c r="J37" s="55"/>
      <c r="K37" s="56"/>
      <c r="L37" s="57"/>
    </row>
    <row r="39" spans="1:12">
      <c r="A39" s="28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 t="s">
        <v>106</v>
      </c>
    </row>
    <row r="41" spans="1:12">
      <c r="A41" s="51" t="s">
        <v>84</v>
      </c>
      <c r="B41" s="52"/>
      <c r="C41" s="53"/>
      <c r="D41" s="53"/>
      <c r="E41" s="54"/>
      <c r="F41" s="54"/>
      <c r="G41" s="54"/>
      <c r="H41" s="54"/>
      <c r="I41" s="55">
        <v>2</v>
      </c>
      <c r="J41" s="55"/>
      <c r="K41" s="56"/>
      <c r="L41" s="57"/>
    </row>
    <row r="43" spans="1:12">
      <c r="A43" s="28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 t="s">
        <v>107</v>
      </c>
    </row>
    <row r="45" spans="1:12">
      <c r="A45" s="51" t="s">
        <v>84</v>
      </c>
      <c r="B45" s="52"/>
      <c r="C45" s="53"/>
      <c r="D45" s="53"/>
      <c r="E45" s="54"/>
      <c r="F45" s="54"/>
      <c r="G45" s="54"/>
      <c r="H45" s="54"/>
      <c r="I45" s="55">
        <v>2</v>
      </c>
      <c r="J45" s="55"/>
      <c r="K45" s="56"/>
      <c r="L45" s="57"/>
    </row>
    <row r="47" spans="1:12">
      <c r="A47" s="28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 t="s">
        <v>108</v>
      </c>
    </row>
    <row r="49" spans="1:12">
      <c r="A49" s="32" t="s">
        <v>84</v>
      </c>
      <c r="B49" s="33"/>
      <c r="C49" s="34"/>
      <c r="D49" s="34"/>
      <c r="E49" s="35"/>
      <c r="F49" s="35"/>
      <c r="G49" s="35"/>
      <c r="H49" s="35"/>
      <c r="I49" s="36">
        <v>2</v>
      </c>
      <c r="J49" s="36"/>
      <c r="K49" s="37"/>
      <c r="L49" s="38"/>
    </row>
    <row r="51" spans="1:12">
      <c r="A51" s="28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 t="s">
        <v>109</v>
      </c>
    </row>
    <row r="53" spans="1:12">
      <c r="A53" s="51" t="s">
        <v>84</v>
      </c>
      <c r="B53" s="52"/>
      <c r="C53" s="53"/>
      <c r="D53" s="53"/>
      <c r="E53" s="54"/>
      <c r="F53" s="54"/>
      <c r="G53" s="54"/>
      <c r="H53" s="54"/>
      <c r="I53" s="55">
        <v>2</v>
      </c>
      <c r="J53" s="55"/>
      <c r="K53" s="56"/>
      <c r="L53" s="57"/>
    </row>
    <row r="55" spans="1:12">
      <c r="A55" s="28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 t="s">
        <v>110</v>
      </c>
    </row>
    <row r="57" spans="1:12">
      <c r="A57" s="51" t="s">
        <v>84</v>
      </c>
      <c r="B57" s="52"/>
      <c r="C57" s="53"/>
      <c r="D57" s="53"/>
      <c r="E57" s="54"/>
      <c r="F57" s="54"/>
      <c r="G57" s="54"/>
      <c r="H57" s="54"/>
      <c r="I57" s="55">
        <v>2</v>
      </c>
      <c r="J57" s="55"/>
      <c r="K57" s="56"/>
      <c r="L57" s="57"/>
    </row>
    <row r="59" spans="1:12">
      <c r="A59" s="28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 t="s">
        <v>111</v>
      </c>
    </row>
    <row r="61" spans="1:12">
      <c r="A61" s="51" t="s">
        <v>84</v>
      </c>
      <c r="B61" s="52"/>
      <c r="C61" s="53"/>
      <c r="D61" s="53"/>
      <c r="E61" s="54"/>
      <c r="F61" s="54"/>
      <c r="G61" s="54"/>
      <c r="H61" s="54"/>
      <c r="I61" s="55">
        <v>5</v>
      </c>
      <c r="J61" s="55"/>
      <c r="K61" s="56"/>
      <c r="L61" s="57"/>
    </row>
    <row r="63" spans="1:12">
      <c r="A63" s="28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 t="s">
        <v>112</v>
      </c>
    </row>
    <row r="65" spans="1:12">
      <c r="A65" s="51" t="s">
        <v>84</v>
      </c>
      <c r="B65" s="52"/>
      <c r="C65" s="53"/>
      <c r="D65" s="53"/>
      <c r="E65" s="54"/>
      <c r="F65" s="54"/>
      <c r="G65" s="54"/>
      <c r="H65" s="54"/>
      <c r="I65" s="55">
        <v>5</v>
      </c>
      <c r="J65" s="55"/>
      <c r="K65" s="56"/>
      <c r="L65" s="57"/>
    </row>
  </sheetData>
  <sheetProtection algorithmName="SHA-512" hashValue="D2UiB8Yrlttynej+Dh7EU9FS8T/nvvR0I5uT6NQxQnIEEB4KXehZPXqYHHg0PLUJyysIX3Unwf6H5gTww2GUAw==" saltValue="wYDU7i1wcOAa7qYysOUNRQ==" spinCount="100000" sheet="1" objects="1" scenarios="1"/>
  <mergeCells count="6">
    <mergeCell ref="L3:L4"/>
    <mergeCell ref="A3:A4"/>
    <mergeCell ref="B3:H3"/>
    <mergeCell ref="I3:I4"/>
    <mergeCell ref="J3:J4"/>
    <mergeCell ref="K3:K4"/>
  </mergeCells>
  <pageMargins left="0.70866141732283472" right="0.70866141732283472" top="0.78740157480314965" bottom="0.78740157480314965" header="0.31496062992125984" footer="0.31496062992125984"/>
  <pageSetup paperSize="9" scale="67" firstPageNumber="2" fitToHeight="0" orientation="portrait" useFirstPageNumber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L108"/>
  <sheetViews>
    <sheetView showGridLines="0" view="pageBreakPreview" zoomScale="55" zoomScaleNormal="90" zoomScaleSheetLayoutView="55" zoomScalePageLayoutView="70" workbookViewId="0">
      <pane ySplit="4" topLeftCell="A5" activePane="bottomLeft" state="frozen"/>
      <selection activeCell="R25" sqref="R25"/>
      <selection pane="bottomLeft" activeCell="I64" sqref="I64"/>
    </sheetView>
  </sheetViews>
  <sheetFormatPr defaultColWidth="9.140625" defaultRowHeight="15"/>
  <cols>
    <col min="1" max="1" width="7.140625" style="66" customWidth="1"/>
    <col min="2" max="3" width="8.7109375" style="66" customWidth="1"/>
    <col min="4" max="4" width="8.5703125" style="66" customWidth="1"/>
    <col min="5" max="5" width="11.140625" style="66" customWidth="1"/>
    <col min="6" max="6" width="8.7109375" style="66" customWidth="1"/>
    <col min="7" max="7" width="10.7109375" style="66" customWidth="1"/>
    <col min="8" max="8" width="7.42578125" style="66" customWidth="1"/>
    <col min="9" max="9" width="7.140625" style="66" customWidth="1"/>
    <col min="10" max="10" width="19.7109375" style="66" customWidth="1"/>
    <col min="11" max="12" width="15.7109375" style="67" customWidth="1"/>
    <col min="13" max="16384" width="9.140625" style="4"/>
  </cols>
  <sheetData>
    <row r="1" spans="1:12" ht="18.75">
      <c r="A1" s="18" t="s">
        <v>21</v>
      </c>
      <c r="B1" s="18"/>
      <c r="C1" s="18"/>
      <c r="D1" s="18"/>
      <c r="E1" s="19"/>
      <c r="F1" s="19"/>
      <c r="G1" s="19"/>
      <c r="H1" s="19"/>
      <c r="I1" s="19"/>
      <c r="J1" s="19"/>
      <c r="K1" s="20"/>
      <c r="L1" s="21" t="s">
        <v>99</v>
      </c>
    </row>
    <row r="2" spans="1:12" ht="15.75" thickBot="1">
      <c r="A2" s="22"/>
      <c r="B2" s="22"/>
      <c r="C2" s="22"/>
      <c r="D2" s="22"/>
      <c r="E2" s="23"/>
      <c r="F2" s="23"/>
      <c r="G2" s="23"/>
      <c r="H2" s="23"/>
      <c r="I2" s="24"/>
      <c r="J2" s="24"/>
      <c r="K2" s="25"/>
      <c r="L2" s="25"/>
    </row>
    <row r="3" spans="1:12" ht="15" customHeight="1">
      <c r="A3" s="142" t="s">
        <v>0</v>
      </c>
      <c r="B3" s="144" t="s">
        <v>1</v>
      </c>
      <c r="C3" s="145"/>
      <c r="D3" s="145"/>
      <c r="E3" s="145"/>
      <c r="F3" s="145"/>
      <c r="G3" s="146"/>
      <c r="H3" s="147"/>
      <c r="I3" s="148" t="s">
        <v>2</v>
      </c>
      <c r="J3" s="150" t="s">
        <v>3</v>
      </c>
      <c r="K3" s="152" t="s">
        <v>4</v>
      </c>
      <c r="L3" s="140" t="s">
        <v>5</v>
      </c>
    </row>
    <row r="4" spans="1:12" ht="15.75" thickBot="1">
      <c r="A4" s="143"/>
      <c r="B4" s="26" t="s">
        <v>9</v>
      </c>
      <c r="C4" s="26" t="s">
        <v>7</v>
      </c>
      <c r="D4" s="26" t="s">
        <v>10</v>
      </c>
      <c r="E4" s="27" t="s">
        <v>11</v>
      </c>
      <c r="F4" s="26" t="s">
        <v>8</v>
      </c>
      <c r="G4" s="26" t="s">
        <v>6</v>
      </c>
      <c r="H4" s="26" t="s">
        <v>12</v>
      </c>
      <c r="I4" s="149"/>
      <c r="J4" s="151"/>
      <c r="K4" s="153"/>
      <c r="L4" s="141"/>
    </row>
    <row r="5" spans="1:12">
      <c r="A5" s="22"/>
      <c r="B5" s="22"/>
      <c r="C5" s="22"/>
      <c r="D5" s="22"/>
      <c r="E5" s="23"/>
      <c r="F5" s="23"/>
      <c r="G5" s="23"/>
      <c r="H5" s="23"/>
      <c r="I5" s="24"/>
      <c r="J5" s="24"/>
      <c r="K5" s="25"/>
      <c r="L5" s="25"/>
    </row>
    <row r="6" spans="1:12">
      <c r="A6" s="28"/>
      <c r="B6" s="29"/>
      <c r="C6" s="29"/>
      <c r="D6" s="29"/>
      <c r="E6" s="29"/>
      <c r="F6" s="29"/>
      <c r="G6" s="29"/>
      <c r="H6" s="29"/>
      <c r="I6" s="29"/>
      <c r="J6" s="29"/>
      <c r="K6" s="29"/>
      <c r="L6" s="29" t="s">
        <v>22</v>
      </c>
    </row>
    <row r="7" spans="1:12">
      <c r="A7" s="30"/>
      <c r="B7" s="30"/>
      <c r="C7" s="30"/>
      <c r="D7" s="30"/>
      <c r="E7" s="30"/>
      <c r="F7" s="30"/>
      <c r="G7" s="30"/>
      <c r="H7" s="30"/>
      <c r="I7" s="30"/>
      <c r="J7" s="30"/>
      <c r="K7" s="31"/>
      <c r="L7" s="31"/>
    </row>
    <row r="8" spans="1:12">
      <c r="A8" s="32" t="s">
        <v>88</v>
      </c>
      <c r="B8" s="68"/>
      <c r="C8" s="68"/>
      <c r="D8" s="68"/>
      <c r="E8" s="69"/>
      <c r="F8" s="69"/>
      <c r="G8" s="69"/>
      <c r="H8" s="69"/>
      <c r="I8" s="36">
        <v>9</v>
      </c>
      <c r="J8" s="36"/>
      <c r="K8" s="70"/>
      <c r="L8" s="71"/>
    </row>
    <row r="9" spans="1:12">
      <c r="A9" s="58" t="s">
        <v>85</v>
      </c>
      <c r="B9" s="72"/>
      <c r="C9" s="72"/>
      <c r="D9" s="72"/>
      <c r="E9" s="73"/>
      <c r="F9" s="73"/>
      <c r="G9" s="73"/>
      <c r="H9" s="73"/>
      <c r="I9" s="62">
        <v>10</v>
      </c>
      <c r="J9" s="62"/>
      <c r="K9" s="74"/>
      <c r="L9" s="75"/>
    </row>
    <row r="10" spans="1:12">
      <c r="A10" s="39" t="s">
        <v>86</v>
      </c>
      <c r="B10" s="76"/>
      <c r="C10" s="76"/>
      <c r="D10" s="76"/>
      <c r="E10" s="77"/>
      <c r="F10" s="77"/>
      <c r="G10" s="77"/>
      <c r="H10" s="77"/>
      <c r="I10" s="43">
        <v>8</v>
      </c>
      <c r="J10" s="43"/>
      <c r="K10" s="78"/>
      <c r="L10" s="79"/>
    </row>
    <row r="11" spans="1:12">
      <c r="A11" s="80"/>
      <c r="B11" s="80"/>
      <c r="C11" s="80"/>
      <c r="D11" s="80"/>
      <c r="E11" s="81"/>
      <c r="F11" s="80"/>
      <c r="G11" s="80"/>
      <c r="H11" s="80"/>
      <c r="I11" s="82"/>
      <c r="J11" s="82"/>
      <c r="K11" s="83"/>
      <c r="L11" s="83"/>
    </row>
    <row r="12" spans="1: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 t="s">
        <v>23</v>
      </c>
    </row>
    <row r="13" spans="1:12">
      <c r="A13" s="30"/>
      <c r="B13" s="30"/>
      <c r="C13" s="30"/>
      <c r="D13" s="30"/>
      <c r="E13" s="30"/>
      <c r="F13" s="30"/>
      <c r="G13" s="30"/>
      <c r="H13" s="30"/>
      <c r="I13" s="30"/>
      <c r="J13" s="30"/>
      <c r="K13" s="31"/>
      <c r="L13" s="31"/>
    </row>
    <row r="14" spans="1:12">
      <c r="A14" s="65" t="s">
        <v>84</v>
      </c>
      <c r="B14" s="52"/>
      <c r="C14" s="53"/>
      <c r="D14" s="53"/>
      <c r="E14" s="54"/>
      <c r="F14" s="54"/>
      <c r="G14" s="54"/>
      <c r="H14" s="54"/>
      <c r="I14" s="55">
        <v>2</v>
      </c>
      <c r="J14" s="55"/>
      <c r="K14" s="90"/>
      <c r="L14" s="91"/>
    </row>
    <row r="16" spans="1:12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 t="s">
        <v>24</v>
      </c>
    </row>
    <row r="17" spans="1:12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1"/>
      <c r="L17" s="31"/>
    </row>
    <row r="18" spans="1:12">
      <c r="A18" s="65" t="s">
        <v>84</v>
      </c>
      <c r="B18" s="52"/>
      <c r="C18" s="53"/>
      <c r="D18" s="53"/>
      <c r="E18" s="54"/>
      <c r="F18" s="54"/>
      <c r="G18" s="54"/>
      <c r="H18" s="54"/>
      <c r="I18" s="55">
        <v>2</v>
      </c>
      <c r="J18" s="55"/>
      <c r="K18" s="90"/>
      <c r="L18" s="91"/>
    </row>
    <row r="20" spans="1:12">
      <c r="A20" s="29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 t="s">
        <v>25</v>
      </c>
    </row>
    <row r="21" spans="1:12">
      <c r="A21" s="30"/>
      <c r="B21" s="30"/>
      <c r="C21" s="30"/>
      <c r="D21" s="30"/>
      <c r="E21" s="30"/>
      <c r="F21" s="30"/>
      <c r="G21" s="30"/>
      <c r="H21" s="30"/>
      <c r="I21" s="30"/>
      <c r="J21" s="30"/>
      <c r="K21" s="31"/>
      <c r="L21" s="31"/>
    </row>
    <row r="22" spans="1:12">
      <c r="A22" s="65" t="s">
        <v>84</v>
      </c>
      <c r="B22" s="52"/>
      <c r="C22" s="53"/>
      <c r="D22" s="53"/>
      <c r="E22" s="54"/>
      <c r="F22" s="54"/>
      <c r="G22" s="54"/>
      <c r="H22" s="54"/>
      <c r="I22" s="55">
        <v>4</v>
      </c>
      <c r="J22" s="55"/>
      <c r="K22" s="90"/>
      <c r="L22" s="91"/>
    </row>
    <row r="24" spans="1:12">
      <c r="A24" s="28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 t="s">
        <v>26</v>
      </c>
    </row>
    <row r="25" spans="1:12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1"/>
      <c r="L25" s="31"/>
    </row>
    <row r="26" spans="1:12">
      <c r="A26" s="65" t="s">
        <v>87</v>
      </c>
      <c r="B26" s="52"/>
      <c r="C26" s="53"/>
      <c r="D26" s="53"/>
      <c r="E26" s="54"/>
      <c r="F26" s="54"/>
      <c r="G26" s="54"/>
      <c r="H26" s="54"/>
      <c r="I26" s="55">
        <v>8</v>
      </c>
      <c r="J26" s="55"/>
      <c r="K26" s="56"/>
      <c r="L26" s="57"/>
    </row>
    <row r="28" spans="1:1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 t="s">
        <v>27</v>
      </c>
    </row>
    <row r="29" spans="1:12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1"/>
      <c r="L29" s="31"/>
    </row>
    <row r="30" spans="1:12">
      <c r="A30" s="65" t="s">
        <v>84</v>
      </c>
      <c r="B30" s="52"/>
      <c r="C30" s="53"/>
      <c r="D30" s="53"/>
      <c r="E30" s="54"/>
      <c r="F30" s="54"/>
      <c r="G30" s="54"/>
      <c r="H30" s="54"/>
      <c r="I30" s="55">
        <v>4</v>
      </c>
      <c r="J30" s="55"/>
      <c r="K30" s="90"/>
      <c r="L30" s="91"/>
    </row>
    <row r="32" spans="1:12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 t="s">
        <v>28</v>
      </c>
    </row>
    <row r="33" spans="1:12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1"/>
      <c r="L33" s="31"/>
    </row>
    <row r="34" spans="1:12">
      <c r="A34" s="65" t="s">
        <v>84</v>
      </c>
      <c r="B34" s="52"/>
      <c r="C34" s="53"/>
      <c r="D34" s="53"/>
      <c r="E34" s="54"/>
      <c r="F34" s="54"/>
      <c r="G34" s="54"/>
      <c r="H34" s="54"/>
      <c r="I34" s="55">
        <v>4</v>
      </c>
      <c r="J34" s="55"/>
      <c r="K34" s="90"/>
      <c r="L34" s="91"/>
    </row>
    <row r="36" spans="1:12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 t="s">
        <v>29</v>
      </c>
    </row>
    <row r="37" spans="1:12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1"/>
      <c r="L37" s="31"/>
    </row>
    <row r="38" spans="1:12">
      <c r="A38" s="65" t="s">
        <v>89</v>
      </c>
      <c r="B38" s="52"/>
      <c r="C38" s="53"/>
      <c r="D38" s="53"/>
      <c r="E38" s="54"/>
      <c r="F38" s="54"/>
      <c r="G38" s="54"/>
      <c r="H38" s="54"/>
      <c r="I38" s="55">
        <v>25</v>
      </c>
      <c r="J38" s="55"/>
      <c r="K38" s="90"/>
      <c r="L38" s="91"/>
    </row>
    <row r="40" spans="1:12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 t="s">
        <v>30</v>
      </c>
    </row>
    <row r="41" spans="1:12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1"/>
      <c r="L41" s="31"/>
    </row>
    <row r="42" spans="1:12">
      <c r="A42" s="65" t="s">
        <v>84</v>
      </c>
      <c r="B42" s="52"/>
      <c r="C42" s="53"/>
      <c r="D42" s="53"/>
      <c r="E42" s="54"/>
      <c r="F42" s="54"/>
      <c r="G42" s="54"/>
      <c r="H42" s="54"/>
      <c r="I42" s="55">
        <v>3</v>
      </c>
      <c r="J42" s="55"/>
      <c r="K42" s="90"/>
      <c r="L42" s="91"/>
    </row>
    <row r="44" spans="1:12">
      <c r="A44" s="29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 t="s">
        <v>31</v>
      </c>
    </row>
    <row r="45" spans="1:12">
      <c r="A45" s="30"/>
      <c r="B45" s="30"/>
      <c r="C45" s="30"/>
      <c r="D45" s="30"/>
      <c r="E45" s="30"/>
      <c r="F45" s="30"/>
      <c r="G45" s="30"/>
      <c r="H45" s="30"/>
      <c r="I45" s="30"/>
      <c r="J45" s="30"/>
      <c r="K45" s="31"/>
      <c r="L45" s="31"/>
    </row>
    <row r="46" spans="1:12">
      <c r="A46" s="65" t="s">
        <v>84</v>
      </c>
      <c r="B46" s="52"/>
      <c r="C46" s="53"/>
      <c r="D46" s="53"/>
      <c r="E46" s="54"/>
      <c r="F46" s="54"/>
      <c r="G46" s="54"/>
      <c r="H46" s="54"/>
      <c r="I46" s="55">
        <v>4</v>
      </c>
      <c r="J46" s="55"/>
      <c r="K46" s="90"/>
      <c r="L46" s="91"/>
    </row>
    <row r="48" spans="1:12">
      <c r="A48" s="29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 t="s">
        <v>32</v>
      </c>
    </row>
    <row r="49" spans="1:12">
      <c r="A49" s="30"/>
      <c r="B49" s="30"/>
      <c r="C49" s="30"/>
      <c r="D49" s="30"/>
      <c r="E49" s="30"/>
      <c r="F49" s="30"/>
      <c r="G49" s="30"/>
      <c r="H49" s="30"/>
      <c r="I49" s="30"/>
      <c r="J49" s="30"/>
      <c r="K49" s="31"/>
      <c r="L49" s="31"/>
    </row>
    <row r="50" spans="1:12">
      <c r="A50" s="65" t="s">
        <v>84</v>
      </c>
      <c r="B50" s="52"/>
      <c r="C50" s="53"/>
      <c r="D50" s="53"/>
      <c r="E50" s="54"/>
      <c r="F50" s="54"/>
      <c r="G50" s="54"/>
      <c r="H50" s="54"/>
      <c r="I50" s="55">
        <v>4</v>
      </c>
      <c r="J50" s="55"/>
      <c r="K50" s="90"/>
      <c r="L50" s="91"/>
    </row>
    <row r="52" spans="1:12">
      <c r="A52" s="29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 t="s">
        <v>33</v>
      </c>
    </row>
    <row r="53" spans="1:12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1"/>
      <c r="L53" s="31"/>
    </row>
    <row r="54" spans="1:12">
      <c r="A54" s="92" t="s">
        <v>84</v>
      </c>
      <c r="B54" s="33"/>
      <c r="C54" s="34"/>
      <c r="D54" s="34"/>
      <c r="E54" s="35"/>
      <c r="F54" s="35"/>
      <c r="G54" s="35"/>
      <c r="H54" s="35"/>
      <c r="I54" s="36">
        <v>1</v>
      </c>
      <c r="J54" s="36"/>
      <c r="K54" s="70"/>
      <c r="L54" s="71"/>
    </row>
    <row r="55" spans="1:12">
      <c r="A55" s="93" t="s">
        <v>87</v>
      </c>
      <c r="B55" s="40"/>
      <c r="C55" s="41"/>
      <c r="D55" s="41"/>
      <c r="E55" s="42"/>
      <c r="F55" s="42"/>
      <c r="G55" s="42"/>
      <c r="H55" s="42"/>
      <c r="I55" s="43">
        <v>35</v>
      </c>
      <c r="J55" s="43"/>
      <c r="K55" s="78"/>
      <c r="L55" s="79"/>
    </row>
    <row r="57" spans="1:12">
      <c r="A57" s="29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 t="s">
        <v>34</v>
      </c>
    </row>
    <row r="58" spans="1:12">
      <c r="A58" s="30"/>
      <c r="B58" s="30"/>
      <c r="C58" s="30"/>
      <c r="D58" s="30"/>
      <c r="E58" s="30"/>
      <c r="F58" s="30"/>
      <c r="G58" s="30"/>
      <c r="H58" s="30"/>
      <c r="I58" s="30"/>
      <c r="J58" s="30"/>
      <c r="K58" s="31"/>
      <c r="L58" s="31"/>
    </row>
    <row r="59" spans="1:12">
      <c r="A59" s="92" t="s">
        <v>84</v>
      </c>
      <c r="B59" s="33"/>
      <c r="C59" s="34"/>
      <c r="D59" s="34"/>
      <c r="E59" s="35"/>
      <c r="F59" s="35"/>
      <c r="G59" s="35"/>
      <c r="H59" s="35"/>
      <c r="I59" s="36">
        <v>1</v>
      </c>
      <c r="J59" s="36"/>
      <c r="K59" s="70"/>
      <c r="L59" s="71"/>
    </row>
    <row r="60" spans="1:12">
      <c r="A60" s="93" t="s">
        <v>87</v>
      </c>
      <c r="B60" s="40"/>
      <c r="C60" s="41"/>
      <c r="D60" s="41"/>
      <c r="E60" s="42"/>
      <c r="F60" s="42"/>
      <c r="G60" s="42"/>
      <c r="H60" s="42"/>
      <c r="I60" s="43">
        <v>21</v>
      </c>
      <c r="J60" s="43"/>
      <c r="K60" s="78"/>
      <c r="L60" s="79"/>
    </row>
    <row r="62" spans="1:12">
      <c r="A62" s="29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 t="s">
        <v>35</v>
      </c>
    </row>
    <row r="63" spans="1:12">
      <c r="A63" s="30"/>
      <c r="B63" s="30"/>
      <c r="C63" s="30"/>
      <c r="D63" s="30"/>
      <c r="E63" s="30"/>
      <c r="F63" s="30"/>
      <c r="G63" s="30"/>
      <c r="H63" s="30"/>
      <c r="I63" s="30"/>
      <c r="J63" s="30"/>
      <c r="K63" s="31"/>
      <c r="L63" s="31"/>
    </row>
    <row r="64" spans="1:12">
      <c r="A64" s="92" t="s">
        <v>84</v>
      </c>
      <c r="B64" s="33"/>
      <c r="C64" s="34"/>
      <c r="D64" s="34"/>
      <c r="E64" s="35"/>
      <c r="F64" s="35"/>
      <c r="G64" s="35"/>
      <c r="H64" s="35"/>
      <c r="I64" s="36">
        <v>1</v>
      </c>
      <c r="J64" s="36"/>
      <c r="K64" s="70"/>
      <c r="L64" s="71"/>
    </row>
    <row r="65" spans="1:12">
      <c r="A65" s="93" t="s">
        <v>87</v>
      </c>
      <c r="B65" s="40"/>
      <c r="C65" s="41"/>
      <c r="D65" s="41"/>
      <c r="E65" s="42"/>
      <c r="F65" s="42"/>
      <c r="G65" s="42"/>
      <c r="H65" s="42"/>
      <c r="I65" s="43">
        <v>21</v>
      </c>
      <c r="J65" s="43"/>
      <c r="K65" s="78"/>
      <c r="L65" s="79"/>
    </row>
    <row r="67" spans="1:12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 t="s">
        <v>36</v>
      </c>
    </row>
    <row r="68" spans="1:12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1"/>
      <c r="L68" s="31"/>
    </row>
    <row r="69" spans="1:12">
      <c r="A69" s="92" t="s">
        <v>84</v>
      </c>
      <c r="B69" s="33"/>
      <c r="C69" s="34"/>
      <c r="D69" s="34"/>
      <c r="E69" s="35"/>
      <c r="F69" s="35"/>
      <c r="G69" s="35"/>
      <c r="H69" s="35"/>
      <c r="I69" s="36">
        <v>1</v>
      </c>
      <c r="J69" s="36"/>
      <c r="K69" s="70"/>
      <c r="L69" s="71"/>
    </row>
    <row r="70" spans="1:12">
      <c r="A70" s="93" t="s">
        <v>87</v>
      </c>
      <c r="B70" s="40"/>
      <c r="C70" s="41"/>
      <c r="D70" s="41"/>
      <c r="E70" s="42"/>
      <c r="F70" s="42"/>
      <c r="G70" s="42"/>
      <c r="H70" s="42"/>
      <c r="I70" s="43">
        <v>21</v>
      </c>
      <c r="J70" s="43"/>
      <c r="K70" s="78"/>
      <c r="L70" s="79"/>
    </row>
    <row r="72" spans="1:12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 t="s">
        <v>37</v>
      </c>
    </row>
    <row r="73" spans="1:12">
      <c r="A73" s="80"/>
      <c r="B73" s="80"/>
      <c r="C73" s="80"/>
      <c r="D73" s="80"/>
      <c r="E73" s="81"/>
      <c r="F73" s="81"/>
      <c r="G73" s="81"/>
      <c r="H73" s="81"/>
      <c r="I73" s="82"/>
      <c r="J73" s="82"/>
      <c r="K73" s="83"/>
      <c r="L73" s="83"/>
    </row>
    <row r="74" spans="1:12">
      <c r="A74" s="92" t="s">
        <v>84</v>
      </c>
      <c r="B74" s="33"/>
      <c r="C74" s="34"/>
      <c r="D74" s="34"/>
      <c r="E74" s="35"/>
      <c r="F74" s="35"/>
      <c r="G74" s="35"/>
      <c r="H74" s="35"/>
      <c r="I74" s="36">
        <v>1</v>
      </c>
      <c r="J74" s="36"/>
      <c r="K74" s="70"/>
      <c r="L74" s="71"/>
    </row>
    <row r="75" spans="1:12">
      <c r="A75" s="93" t="s">
        <v>118</v>
      </c>
      <c r="B75" s="40"/>
      <c r="C75" s="41"/>
      <c r="D75" s="41"/>
      <c r="E75" s="42"/>
      <c r="F75" s="42"/>
      <c r="G75" s="42"/>
      <c r="H75" s="42"/>
      <c r="I75" s="43">
        <v>56</v>
      </c>
      <c r="J75" s="43"/>
      <c r="K75" s="78"/>
      <c r="L75" s="79"/>
    </row>
    <row r="77" spans="1:12">
      <c r="A77" s="29"/>
      <c r="B77" s="29"/>
      <c r="C77" s="29"/>
      <c r="D77" s="29"/>
      <c r="E77" s="29"/>
      <c r="F77" s="29"/>
      <c r="G77" s="29"/>
      <c r="H77" s="29"/>
      <c r="I77" s="29"/>
      <c r="J77" s="29"/>
      <c r="K77" s="29"/>
      <c r="L77" s="29" t="s">
        <v>38</v>
      </c>
    </row>
    <row r="78" spans="1:12">
      <c r="A78" s="80"/>
      <c r="B78" s="80"/>
      <c r="C78" s="80"/>
      <c r="D78" s="80"/>
      <c r="E78" s="81"/>
      <c r="F78" s="81"/>
      <c r="G78" s="81"/>
      <c r="H78" s="81"/>
      <c r="I78" s="82"/>
      <c r="J78" s="82"/>
      <c r="K78" s="83"/>
      <c r="L78" s="83"/>
    </row>
    <row r="79" spans="1:12">
      <c r="A79" s="65" t="s">
        <v>84</v>
      </c>
      <c r="B79" s="52"/>
      <c r="C79" s="53"/>
      <c r="D79" s="53"/>
      <c r="E79" s="54"/>
      <c r="F79" s="54"/>
      <c r="G79" s="54"/>
      <c r="H79" s="54"/>
      <c r="I79" s="55">
        <v>1</v>
      </c>
      <c r="J79" s="55"/>
      <c r="K79" s="90"/>
      <c r="L79" s="91"/>
    </row>
    <row r="81" spans="1:12">
      <c r="A81" s="29"/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 t="s">
        <v>39</v>
      </c>
    </row>
    <row r="82" spans="1:12">
      <c r="A82" s="80"/>
      <c r="B82" s="80"/>
      <c r="C82" s="80"/>
      <c r="D82" s="80"/>
      <c r="E82" s="81"/>
      <c r="F82" s="81"/>
      <c r="G82" s="81"/>
      <c r="H82" s="81"/>
      <c r="I82" s="82"/>
      <c r="J82" s="82"/>
      <c r="K82" s="83"/>
      <c r="L82" s="83"/>
    </row>
    <row r="83" spans="1:12">
      <c r="A83" s="65" t="s">
        <v>118</v>
      </c>
      <c r="B83" s="52"/>
      <c r="C83" s="53"/>
      <c r="D83" s="53"/>
      <c r="E83" s="54"/>
      <c r="F83" s="54"/>
      <c r="G83" s="54"/>
      <c r="H83" s="54"/>
      <c r="I83" s="55">
        <v>20</v>
      </c>
      <c r="J83" s="55"/>
      <c r="K83" s="56"/>
      <c r="L83" s="57"/>
    </row>
    <row r="85" spans="1:12">
      <c r="A85" s="29"/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 t="s">
        <v>40</v>
      </c>
    </row>
    <row r="86" spans="1:12">
      <c r="A86" s="80"/>
      <c r="B86" s="80"/>
      <c r="C86" s="80"/>
      <c r="D86" s="80"/>
      <c r="E86" s="81"/>
      <c r="F86" s="81"/>
      <c r="G86" s="81"/>
      <c r="H86" s="81"/>
      <c r="I86" s="82"/>
      <c r="J86" s="82"/>
      <c r="K86" s="83"/>
      <c r="L86" s="83"/>
    </row>
    <row r="87" spans="1:12">
      <c r="A87" s="65" t="s">
        <v>118</v>
      </c>
      <c r="B87" s="52"/>
      <c r="C87" s="53"/>
      <c r="D87" s="53"/>
      <c r="E87" s="54"/>
      <c r="F87" s="54"/>
      <c r="G87" s="54"/>
      <c r="H87" s="54"/>
      <c r="I87" s="55">
        <v>20</v>
      </c>
      <c r="J87" s="55"/>
      <c r="K87" s="56"/>
      <c r="L87" s="57"/>
    </row>
    <row r="89" spans="1:12">
      <c r="A89" s="29"/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 t="s">
        <v>41</v>
      </c>
    </row>
    <row r="90" spans="1:12">
      <c r="A90" s="80"/>
      <c r="B90" s="80"/>
      <c r="C90" s="80"/>
      <c r="D90" s="80"/>
      <c r="E90" s="81"/>
      <c r="F90" s="81"/>
      <c r="G90" s="81"/>
      <c r="H90" s="81"/>
      <c r="I90" s="82"/>
      <c r="J90" s="82"/>
      <c r="K90" s="83"/>
      <c r="L90" s="83"/>
    </row>
    <row r="91" spans="1:12">
      <c r="A91" s="65" t="s">
        <v>118</v>
      </c>
      <c r="B91" s="52"/>
      <c r="C91" s="53"/>
      <c r="D91" s="53"/>
      <c r="E91" s="54"/>
      <c r="F91" s="54"/>
      <c r="G91" s="54"/>
      <c r="H91" s="54"/>
      <c r="I91" s="55">
        <v>20</v>
      </c>
      <c r="J91" s="55"/>
      <c r="K91" s="56"/>
      <c r="L91" s="57"/>
    </row>
    <row r="93" spans="1:12">
      <c r="A93" s="29"/>
      <c r="B93" s="29"/>
      <c r="C93" s="29"/>
      <c r="D93" s="29"/>
      <c r="E93" s="29"/>
      <c r="F93" s="29"/>
      <c r="G93" s="29"/>
      <c r="H93" s="29"/>
      <c r="I93" s="29"/>
      <c r="J93" s="29"/>
      <c r="K93" s="29"/>
      <c r="L93" s="29" t="s">
        <v>42</v>
      </c>
    </row>
    <row r="94" spans="1:12">
      <c r="A94" s="80"/>
      <c r="B94" s="80"/>
      <c r="C94" s="80"/>
      <c r="D94" s="80"/>
      <c r="E94" s="81"/>
      <c r="F94" s="81"/>
      <c r="G94" s="81"/>
      <c r="H94" s="81"/>
      <c r="I94" s="82"/>
      <c r="J94" s="82"/>
      <c r="K94" s="83"/>
      <c r="L94" s="83"/>
    </row>
    <row r="95" spans="1:12">
      <c r="A95" s="65" t="s">
        <v>118</v>
      </c>
      <c r="B95" s="52"/>
      <c r="C95" s="53"/>
      <c r="D95" s="53"/>
      <c r="E95" s="54"/>
      <c r="F95" s="54"/>
      <c r="G95" s="54"/>
      <c r="H95" s="54"/>
      <c r="I95" s="55">
        <v>20</v>
      </c>
      <c r="J95" s="55"/>
      <c r="K95" s="56"/>
      <c r="L95" s="57"/>
    </row>
    <row r="97" spans="1:12">
      <c r="A97" s="29"/>
      <c r="B97" s="29"/>
      <c r="C97" s="29"/>
      <c r="D97" s="29"/>
      <c r="E97" s="29"/>
      <c r="F97" s="29"/>
      <c r="G97" s="29"/>
      <c r="H97" s="29"/>
      <c r="I97" s="29"/>
      <c r="J97" s="29"/>
      <c r="K97" s="29"/>
      <c r="L97" s="29" t="s">
        <v>43</v>
      </c>
    </row>
    <row r="98" spans="1:12">
      <c r="A98" s="80"/>
      <c r="B98" s="80"/>
      <c r="C98" s="80"/>
      <c r="D98" s="80"/>
      <c r="E98" s="81"/>
      <c r="F98" s="81"/>
      <c r="G98" s="81"/>
      <c r="H98" s="81"/>
      <c r="I98" s="82"/>
      <c r="J98" s="82"/>
      <c r="K98" s="83"/>
      <c r="L98" s="83"/>
    </row>
    <row r="99" spans="1:12">
      <c r="A99" s="65" t="s">
        <v>118</v>
      </c>
      <c r="B99" s="52"/>
      <c r="C99" s="53"/>
      <c r="D99" s="53"/>
      <c r="E99" s="54"/>
      <c r="F99" s="54"/>
      <c r="G99" s="54"/>
      <c r="H99" s="54"/>
      <c r="I99" s="55">
        <v>20</v>
      </c>
      <c r="J99" s="55"/>
      <c r="K99" s="56"/>
      <c r="L99" s="57"/>
    </row>
    <row r="101" spans="1:12">
      <c r="A101" s="29"/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 t="s">
        <v>44</v>
      </c>
    </row>
    <row r="102" spans="1:12">
      <c r="A102" s="80"/>
      <c r="B102" s="80"/>
      <c r="C102" s="80"/>
      <c r="D102" s="80"/>
      <c r="E102" s="81"/>
      <c r="F102" s="81"/>
      <c r="G102" s="81"/>
      <c r="H102" s="81"/>
      <c r="I102" s="82"/>
      <c r="J102" s="82"/>
      <c r="K102" s="83"/>
      <c r="L102" s="83"/>
    </row>
    <row r="103" spans="1:12">
      <c r="A103" s="65" t="s">
        <v>118</v>
      </c>
      <c r="B103" s="52"/>
      <c r="C103" s="53"/>
      <c r="D103" s="53"/>
      <c r="E103" s="54"/>
      <c r="F103" s="54"/>
      <c r="G103" s="54"/>
      <c r="H103" s="54"/>
      <c r="I103" s="55">
        <v>20</v>
      </c>
      <c r="J103" s="55"/>
      <c r="K103" s="56"/>
      <c r="L103" s="57"/>
    </row>
    <row r="105" spans="1:12">
      <c r="A105" s="29"/>
      <c r="B105" s="29"/>
      <c r="C105" s="29"/>
      <c r="D105" s="29"/>
      <c r="E105" s="29"/>
      <c r="F105" s="29"/>
      <c r="G105" s="29"/>
      <c r="H105" s="29"/>
      <c r="I105" s="29"/>
      <c r="J105" s="29"/>
      <c r="K105" s="29"/>
      <c r="L105" s="29" t="s">
        <v>45</v>
      </c>
    </row>
    <row r="106" spans="1:12">
      <c r="A106" s="80"/>
      <c r="B106" s="80"/>
      <c r="C106" s="80"/>
      <c r="D106" s="80"/>
      <c r="E106" s="81"/>
      <c r="F106" s="81"/>
      <c r="G106" s="81"/>
      <c r="H106" s="81"/>
      <c r="I106" s="82"/>
      <c r="J106" s="82"/>
      <c r="K106" s="83"/>
      <c r="L106" s="83"/>
    </row>
    <row r="107" spans="1:12">
      <c r="A107" s="92" t="s">
        <v>84</v>
      </c>
      <c r="B107" s="33"/>
      <c r="C107" s="34"/>
      <c r="D107" s="34"/>
      <c r="E107" s="35"/>
      <c r="F107" s="35"/>
      <c r="G107" s="35"/>
      <c r="H107" s="35"/>
      <c r="I107" s="36">
        <v>1</v>
      </c>
      <c r="J107" s="36"/>
      <c r="K107" s="70"/>
      <c r="L107" s="71"/>
    </row>
    <row r="108" spans="1:12">
      <c r="A108" s="93" t="s">
        <v>118</v>
      </c>
      <c r="B108" s="40"/>
      <c r="C108" s="41"/>
      <c r="D108" s="41"/>
      <c r="E108" s="42"/>
      <c r="F108" s="42"/>
      <c r="G108" s="42"/>
      <c r="H108" s="42"/>
      <c r="I108" s="43">
        <v>56</v>
      </c>
      <c r="J108" s="43"/>
      <c r="K108" s="78"/>
      <c r="L108" s="79"/>
    </row>
  </sheetData>
  <sheetProtection algorithmName="SHA-512" hashValue="FS9aGGTVI2QU/t/1Z97bWwdKmmGOBKToaBjG8ycCx9qZAxqqnlp5oC1kMb7529vdF+cbMK6cbP1YlzyqJDI4yA==" saltValue="uHrPGsV1e3OSKtwjMHyLoQ==" spinCount="100000" sheet="1" objects="1" scenarios="1"/>
  <mergeCells count="6">
    <mergeCell ref="L3:L4"/>
    <mergeCell ref="A3:A4"/>
    <mergeCell ref="B3:H3"/>
    <mergeCell ref="I3:I4"/>
    <mergeCell ref="J3:J4"/>
    <mergeCell ref="K3:K4"/>
  </mergeCells>
  <pageMargins left="0.70866141732283472" right="0.70866141732283472" top="0.78740157480314965" bottom="0.78740157480314965" header="0.31496062992125984" footer="0.31496062992125984"/>
  <pageSetup paperSize="9" scale="67" firstPageNumber="2" fitToHeight="0" orientation="portrait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L68"/>
  <sheetViews>
    <sheetView showGridLines="0" view="pageBreakPreview" zoomScale="55" zoomScaleNormal="90" zoomScaleSheetLayoutView="55" zoomScalePageLayoutView="70" workbookViewId="0">
      <pane ySplit="4" topLeftCell="A5" activePane="bottomLeft" state="frozen"/>
      <selection activeCell="R25" sqref="R25"/>
      <selection pane="bottomLeft" activeCell="R25" sqref="R25"/>
    </sheetView>
  </sheetViews>
  <sheetFormatPr defaultColWidth="9.140625" defaultRowHeight="15"/>
  <cols>
    <col min="1" max="1" width="7.140625" style="66" customWidth="1"/>
    <col min="2" max="3" width="8.7109375" style="66" customWidth="1"/>
    <col min="4" max="4" width="8.5703125" style="66" customWidth="1"/>
    <col min="5" max="5" width="11.140625" style="66" customWidth="1"/>
    <col min="6" max="6" width="8.7109375" style="66" customWidth="1"/>
    <col min="7" max="7" width="10.7109375" style="66" customWidth="1"/>
    <col min="8" max="8" width="7.42578125" style="66" customWidth="1"/>
    <col min="9" max="9" width="7.140625" style="66" customWidth="1"/>
    <col min="10" max="10" width="19.7109375" style="66" customWidth="1"/>
    <col min="11" max="12" width="15.7109375" style="67" customWidth="1"/>
    <col min="13" max="16384" width="9.140625" style="4"/>
  </cols>
  <sheetData>
    <row r="1" spans="1:12" ht="18.75">
      <c r="A1" s="18" t="s">
        <v>60</v>
      </c>
      <c r="B1" s="18"/>
      <c r="C1" s="18"/>
      <c r="D1" s="18"/>
      <c r="E1" s="19"/>
      <c r="F1" s="19"/>
      <c r="G1" s="19"/>
      <c r="H1" s="19"/>
      <c r="I1" s="19"/>
      <c r="J1" s="19"/>
      <c r="K1" s="20"/>
      <c r="L1" s="21" t="s">
        <v>98</v>
      </c>
    </row>
    <row r="2" spans="1:12" ht="15.75" thickBot="1">
      <c r="A2" s="22"/>
      <c r="B2" s="22"/>
      <c r="C2" s="22"/>
      <c r="D2" s="22"/>
      <c r="E2" s="23"/>
      <c r="F2" s="23"/>
      <c r="G2" s="23"/>
      <c r="H2" s="23"/>
      <c r="I2" s="24"/>
      <c r="J2" s="24"/>
      <c r="K2" s="25"/>
      <c r="L2" s="25"/>
    </row>
    <row r="3" spans="1:12" ht="15" customHeight="1">
      <c r="A3" s="142" t="s">
        <v>0</v>
      </c>
      <c r="B3" s="144" t="s">
        <v>1</v>
      </c>
      <c r="C3" s="145"/>
      <c r="D3" s="145"/>
      <c r="E3" s="145"/>
      <c r="F3" s="145"/>
      <c r="G3" s="146"/>
      <c r="H3" s="147"/>
      <c r="I3" s="148" t="s">
        <v>2</v>
      </c>
      <c r="J3" s="150" t="s">
        <v>3</v>
      </c>
      <c r="K3" s="152" t="s">
        <v>4</v>
      </c>
      <c r="L3" s="140" t="s">
        <v>5</v>
      </c>
    </row>
    <row r="4" spans="1:12" ht="15.75" thickBot="1">
      <c r="A4" s="143"/>
      <c r="B4" s="26" t="s">
        <v>9</v>
      </c>
      <c r="C4" s="26" t="s">
        <v>7</v>
      </c>
      <c r="D4" s="26" t="s">
        <v>10</v>
      </c>
      <c r="E4" s="27" t="s">
        <v>11</v>
      </c>
      <c r="F4" s="26" t="s">
        <v>8</v>
      </c>
      <c r="G4" s="26" t="s">
        <v>6</v>
      </c>
      <c r="H4" s="26" t="s">
        <v>12</v>
      </c>
      <c r="I4" s="149"/>
      <c r="J4" s="151"/>
      <c r="K4" s="153"/>
      <c r="L4" s="141"/>
    </row>
    <row r="5" spans="1:12">
      <c r="A5" s="22"/>
      <c r="B5" s="22"/>
      <c r="C5" s="22"/>
      <c r="D5" s="22"/>
      <c r="E5" s="23"/>
      <c r="F5" s="23"/>
      <c r="G5" s="23"/>
      <c r="H5" s="23"/>
      <c r="I5" s="24"/>
      <c r="J5" s="24"/>
      <c r="K5" s="25"/>
      <c r="L5" s="25"/>
    </row>
    <row r="6" spans="1:12">
      <c r="A6" s="28"/>
      <c r="B6" s="29"/>
      <c r="C6" s="29"/>
      <c r="D6" s="29"/>
      <c r="E6" s="29"/>
      <c r="F6" s="29"/>
      <c r="G6" s="29"/>
      <c r="H6" s="29"/>
      <c r="I6" s="29"/>
      <c r="J6" s="29"/>
      <c r="K6" s="29"/>
      <c r="L6" s="29" t="s">
        <v>46</v>
      </c>
    </row>
    <row r="7" spans="1:12">
      <c r="A7" s="30"/>
      <c r="B7" s="30"/>
      <c r="C7" s="30"/>
      <c r="D7" s="30"/>
      <c r="E7" s="30"/>
      <c r="F7" s="30"/>
      <c r="G7" s="30"/>
      <c r="H7" s="30"/>
      <c r="I7" s="30"/>
      <c r="J7" s="30"/>
      <c r="K7" s="31"/>
      <c r="L7" s="31"/>
    </row>
    <row r="8" spans="1:12">
      <c r="A8" s="32" t="s">
        <v>88</v>
      </c>
      <c r="B8" s="68"/>
      <c r="C8" s="68"/>
      <c r="D8" s="68"/>
      <c r="E8" s="69"/>
      <c r="F8" s="69"/>
      <c r="G8" s="69"/>
      <c r="H8" s="69"/>
      <c r="I8" s="36">
        <v>9</v>
      </c>
      <c r="J8" s="36"/>
      <c r="K8" s="70"/>
      <c r="L8" s="71"/>
    </row>
    <row r="9" spans="1:12">
      <c r="A9" s="58" t="s">
        <v>85</v>
      </c>
      <c r="B9" s="72"/>
      <c r="C9" s="72"/>
      <c r="D9" s="72"/>
      <c r="E9" s="73"/>
      <c r="F9" s="73"/>
      <c r="G9" s="73"/>
      <c r="H9" s="73"/>
      <c r="I9" s="62">
        <v>4</v>
      </c>
      <c r="J9" s="62"/>
      <c r="K9" s="74"/>
      <c r="L9" s="75"/>
    </row>
    <row r="10" spans="1:12">
      <c r="A10" s="39" t="s">
        <v>86</v>
      </c>
      <c r="B10" s="76"/>
      <c r="C10" s="76"/>
      <c r="D10" s="76"/>
      <c r="E10" s="77"/>
      <c r="F10" s="77"/>
      <c r="G10" s="77"/>
      <c r="H10" s="77"/>
      <c r="I10" s="43">
        <v>1</v>
      </c>
      <c r="J10" s="43"/>
      <c r="K10" s="78"/>
      <c r="L10" s="79"/>
    </row>
    <row r="11" spans="1:12" ht="14.25" customHeight="1">
      <c r="A11" s="80"/>
      <c r="B11" s="80"/>
      <c r="C11" s="80"/>
      <c r="D11" s="80"/>
      <c r="E11" s="81"/>
      <c r="F11" s="80"/>
      <c r="G11" s="80"/>
      <c r="H11" s="80"/>
      <c r="I11" s="82"/>
      <c r="J11" s="82"/>
      <c r="K11" s="83"/>
      <c r="L11" s="83"/>
    </row>
    <row r="12" spans="1: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 t="s">
        <v>47</v>
      </c>
    </row>
    <row r="13" spans="1:12">
      <c r="A13" s="30"/>
      <c r="B13" s="30"/>
      <c r="C13" s="30"/>
      <c r="D13" s="30"/>
      <c r="E13" s="30"/>
      <c r="F13" s="30"/>
      <c r="G13" s="30"/>
      <c r="H13" s="30"/>
      <c r="I13" s="30"/>
      <c r="J13" s="30"/>
      <c r="K13" s="31"/>
      <c r="L13" s="31"/>
    </row>
    <row r="14" spans="1:12">
      <c r="A14" s="65" t="s">
        <v>90</v>
      </c>
      <c r="B14" s="84"/>
      <c r="C14" s="85"/>
      <c r="D14" s="85"/>
      <c r="E14" s="86"/>
      <c r="F14" s="86"/>
      <c r="G14" s="86"/>
      <c r="H14" s="86"/>
      <c r="I14" s="87">
        <v>2</v>
      </c>
      <c r="J14" s="87"/>
      <c r="K14" s="88"/>
      <c r="L14" s="89"/>
    </row>
    <row r="16" spans="1:12">
      <c r="A16" s="28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 t="s">
        <v>48</v>
      </c>
    </row>
    <row r="17" spans="1:12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1"/>
      <c r="L17" s="31"/>
    </row>
    <row r="18" spans="1:12">
      <c r="A18" s="65" t="s">
        <v>84</v>
      </c>
      <c r="B18" s="52"/>
      <c r="C18" s="53"/>
      <c r="D18" s="53"/>
      <c r="E18" s="54"/>
      <c r="F18" s="54"/>
      <c r="G18" s="54"/>
      <c r="H18" s="54"/>
      <c r="I18" s="55">
        <v>4</v>
      </c>
      <c r="J18" s="55"/>
      <c r="K18" s="90"/>
      <c r="L18" s="91"/>
    </row>
    <row r="20" spans="1:12">
      <c r="A20" s="28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 t="s">
        <v>49</v>
      </c>
    </row>
    <row r="21" spans="1:12">
      <c r="A21" s="30"/>
      <c r="B21" s="30"/>
      <c r="C21" s="30"/>
      <c r="D21" s="30"/>
      <c r="E21" s="30"/>
      <c r="F21" s="30"/>
      <c r="G21" s="30"/>
      <c r="H21" s="30"/>
      <c r="I21" s="30"/>
      <c r="J21" s="30"/>
      <c r="K21" s="31"/>
      <c r="L21" s="31"/>
    </row>
    <row r="22" spans="1:12">
      <c r="A22" s="65" t="s">
        <v>87</v>
      </c>
      <c r="B22" s="52"/>
      <c r="C22" s="53"/>
      <c r="D22" s="53"/>
      <c r="E22" s="54"/>
      <c r="F22" s="54"/>
      <c r="G22" s="54"/>
      <c r="H22" s="54"/>
      <c r="I22" s="55">
        <v>20</v>
      </c>
      <c r="J22" s="55"/>
      <c r="K22" s="90"/>
      <c r="L22" s="91"/>
    </row>
    <row r="24" spans="1:12">
      <c r="A24" s="28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 t="s">
        <v>50</v>
      </c>
    </row>
    <row r="25" spans="1:12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1"/>
      <c r="L25" s="31"/>
    </row>
    <row r="26" spans="1:12">
      <c r="A26" s="65" t="s">
        <v>87</v>
      </c>
      <c r="B26" s="52"/>
      <c r="C26" s="53"/>
      <c r="D26" s="53"/>
      <c r="E26" s="54"/>
      <c r="F26" s="54"/>
      <c r="G26" s="54"/>
      <c r="H26" s="54"/>
      <c r="I26" s="55">
        <v>20</v>
      </c>
      <c r="J26" s="55"/>
      <c r="K26" s="90"/>
      <c r="L26" s="91"/>
    </row>
    <row r="28" spans="1:1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 t="s">
        <v>51</v>
      </c>
    </row>
    <row r="29" spans="1:12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1"/>
      <c r="L29" s="31"/>
    </row>
    <row r="30" spans="1:12">
      <c r="A30" s="65" t="s">
        <v>90</v>
      </c>
      <c r="B30" s="84"/>
      <c r="C30" s="85"/>
      <c r="D30" s="85"/>
      <c r="E30" s="86"/>
      <c r="F30" s="86"/>
      <c r="G30" s="86"/>
      <c r="H30" s="86"/>
      <c r="I30" s="87">
        <v>2</v>
      </c>
      <c r="J30" s="87"/>
      <c r="K30" s="88"/>
      <c r="L30" s="89"/>
    </row>
    <row r="32" spans="1:12">
      <c r="A32" s="28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 t="s">
        <v>52</v>
      </c>
    </row>
    <row r="33" spans="1:12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1"/>
      <c r="L33" s="31"/>
    </row>
    <row r="34" spans="1:12">
      <c r="A34" s="92" t="s">
        <v>87</v>
      </c>
      <c r="B34" s="33"/>
      <c r="C34" s="34"/>
      <c r="D34" s="34"/>
      <c r="E34" s="35"/>
      <c r="F34" s="35"/>
      <c r="G34" s="35"/>
      <c r="H34" s="35"/>
      <c r="I34" s="36">
        <v>20</v>
      </c>
      <c r="J34" s="36"/>
      <c r="K34" s="70"/>
      <c r="L34" s="71"/>
    </row>
    <row r="35" spans="1:12">
      <c r="A35" s="93" t="s">
        <v>84</v>
      </c>
      <c r="B35" s="40"/>
      <c r="C35" s="41"/>
      <c r="D35" s="41"/>
      <c r="E35" s="42"/>
      <c r="F35" s="42"/>
      <c r="G35" s="42"/>
      <c r="H35" s="42"/>
      <c r="I35" s="43">
        <v>1</v>
      </c>
      <c r="J35" s="43"/>
      <c r="K35" s="78"/>
      <c r="L35" s="79"/>
    </row>
    <row r="36" spans="1:12">
      <c r="A36" s="94"/>
      <c r="B36" s="95"/>
      <c r="C36" s="96"/>
      <c r="D36" s="96"/>
      <c r="E36" s="97"/>
      <c r="F36" s="97"/>
      <c r="G36" s="97"/>
      <c r="H36" s="97"/>
      <c r="I36" s="98"/>
      <c r="J36" s="98"/>
      <c r="K36" s="99"/>
      <c r="L36" s="99"/>
    </row>
    <row r="37" spans="1:12">
      <c r="A37" s="28"/>
      <c r="B37" s="29"/>
      <c r="C37" s="29"/>
      <c r="D37" s="29"/>
      <c r="E37" s="29"/>
      <c r="F37" s="29"/>
      <c r="G37" s="29"/>
      <c r="H37" s="29"/>
      <c r="I37" s="29"/>
      <c r="J37" s="29"/>
      <c r="K37" s="154" t="s">
        <v>113</v>
      </c>
      <c r="L37" s="155"/>
    </row>
    <row r="38" spans="1:12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1"/>
      <c r="L38" s="31"/>
    </row>
    <row r="39" spans="1:12">
      <c r="A39" s="65" t="s">
        <v>87</v>
      </c>
      <c r="B39" s="52"/>
      <c r="C39" s="53"/>
      <c r="D39" s="53"/>
      <c r="E39" s="54"/>
      <c r="F39" s="54"/>
      <c r="G39" s="54"/>
      <c r="H39" s="54"/>
      <c r="I39" s="55">
        <v>16</v>
      </c>
      <c r="J39" s="55"/>
      <c r="K39" s="90"/>
      <c r="L39" s="91"/>
    </row>
    <row r="41" spans="1:12">
      <c r="A41" s="28"/>
      <c r="B41" s="29"/>
      <c r="C41" s="29"/>
      <c r="D41" s="29"/>
      <c r="E41" s="29"/>
      <c r="F41" s="29"/>
      <c r="G41" s="29"/>
      <c r="H41" s="29"/>
      <c r="I41" s="29"/>
      <c r="J41" s="29"/>
      <c r="K41" s="154" t="s">
        <v>114</v>
      </c>
      <c r="L41" s="155"/>
    </row>
    <row r="42" spans="1:12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1"/>
      <c r="L42" s="31"/>
    </row>
    <row r="43" spans="1:12">
      <c r="A43" s="65" t="s">
        <v>87</v>
      </c>
      <c r="B43" s="52"/>
      <c r="C43" s="53"/>
      <c r="D43" s="53"/>
      <c r="E43" s="54"/>
      <c r="F43" s="54"/>
      <c r="G43" s="54"/>
      <c r="H43" s="54"/>
      <c r="I43" s="55">
        <v>8</v>
      </c>
      <c r="J43" s="55"/>
      <c r="K43" s="90"/>
      <c r="L43" s="91"/>
    </row>
    <row r="44" spans="1:12">
      <c r="A44" s="94"/>
      <c r="B44" s="95"/>
      <c r="C44" s="96"/>
      <c r="D44" s="96"/>
      <c r="E44" s="97"/>
      <c r="F44" s="97"/>
      <c r="G44" s="97"/>
      <c r="H44" s="97"/>
      <c r="I44" s="98"/>
      <c r="J44" s="98"/>
      <c r="K44" s="99"/>
      <c r="L44" s="99"/>
    </row>
    <row r="45" spans="1:12">
      <c r="A45" s="28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 t="s">
        <v>53</v>
      </c>
    </row>
    <row r="46" spans="1:12">
      <c r="A46" s="30"/>
      <c r="B46" s="30"/>
      <c r="C46" s="30"/>
      <c r="D46" s="30"/>
      <c r="E46" s="30"/>
      <c r="F46" s="30"/>
      <c r="G46" s="30"/>
      <c r="H46" s="30"/>
      <c r="I46" s="30"/>
      <c r="J46" s="30"/>
      <c r="K46" s="31"/>
      <c r="L46" s="31"/>
    </row>
    <row r="47" spans="1:12">
      <c r="A47" s="65" t="s">
        <v>84</v>
      </c>
      <c r="B47" s="52"/>
      <c r="C47" s="53"/>
      <c r="D47" s="53"/>
      <c r="E47" s="54"/>
      <c r="F47" s="54"/>
      <c r="G47" s="54"/>
      <c r="H47" s="54"/>
      <c r="I47" s="55">
        <v>4</v>
      </c>
      <c r="J47" s="55"/>
      <c r="K47" s="90"/>
      <c r="L47" s="91"/>
    </row>
    <row r="49" spans="1:12">
      <c r="A49" s="28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 t="s">
        <v>54</v>
      </c>
    </row>
    <row r="50" spans="1:12">
      <c r="A50" s="30"/>
      <c r="B50" s="30"/>
      <c r="C50" s="30"/>
      <c r="D50" s="30"/>
      <c r="E50" s="30"/>
      <c r="F50" s="30"/>
      <c r="G50" s="30"/>
      <c r="H50" s="30"/>
      <c r="I50" s="30"/>
      <c r="J50" s="30"/>
      <c r="K50" s="31"/>
      <c r="L50" s="31"/>
    </row>
    <row r="51" spans="1:12">
      <c r="A51" s="65" t="s">
        <v>87</v>
      </c>
      <c r="B51" s="52"/>
      <c r="C51" s="53"/>
      <c r="D51" s="53"/>
      <c r="E51" s="54"/>
      <c r="F51" s="54"/>
      <c r="G51" s="54"/>
      <c r="H51" s="54"/>
      <c r="I51" s="55">
        <v>24</v>
      </c>
      <c r="J51" s="55"/>
      <c r="K51" s="90"/>
      <c r="L51" s="91"/>
    </row>
    <row r="53" spans="1:12">
      <c r="A53" s="28"/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 t="s">
        <v>55</v>
      </c>
    </row>
    <row r="54" spans="1:12">
      <c r="A54" s="30"/>
      <c r="B54" s="30"/>
      <c r="C54" s="30"/>
      <c r="D54" s="30"/>
      <c r="E54" s="30"/>
      <c r="F54" s="30"/>
      <c r="G54" s="30"/>
      <c r="H54" s="30"/>
      <c r="I54" s="30"/>
      <c r="J54" s="30"/>
      <c r="K54" s="31"/>
      <c r="L54" s="31"/>
    </row>
    <row r="55" spans="1:12">
      <c r="A55" s="65" t="s">
        <v>87</v>
      </c>
      <c r="B55" s="52"/>
      <c r="C55" s="53"/>
      <c r="D55" s="53"/>
      <c r="E55" s="54"/>
      <c r="F55" s="54"/>
      <c r="G55" s="54"/>
      <c r="H55" s="54"/>
      <c r="I55" s="55">
        <v>24</v>
      </c>
      <c r="J55" s="55"/>
      <c r="K55" s="90"/>
      <c r="L55" s="91"/>
    </row>
    <row r="57" spans="1:12">
      <c r="A57" s="28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 t="s">
        <v>56</v>
      </c>
    </row>
    <row r="58" spans="1:12">
      <c r="A58" s="30"/>
      <c r="B58" s="30"/>
      <c r="C58" s="30"/>
      <c r="D58" s="30"/>
      <c r="E58" s="30"/>
      <c r="F58" s="30"/>
      <c r="G58" s="30"/>
      <c r="H58" s="30"/>
      <c r="I58" s="30"/>
      <c r="J58" s="30"/>
      <c r="K58" s="31"/>
      <c r="L58" s="31"/>
    </row>
    <row r="59" spans="1:12">
      <c r="A59" s="65" t="s">
        <v>87</v>
      </c>
      <c r="B59" s="52"/>
      <c r="C59" s="53"/>
      <c r="D59" s="53"/>
      <c r="E59" s="54"/>
      <c r="F59" s="54"/>
      <c r="G59" s="54"/>
      <c r="H59" s="54"/>
      <c r="I59" s="55">
        <v>20</v>
      </c>
      <c r="J59" s="55"/>
      <c r="K59" s="90"/>
      <c r="L59" s="91"/>
    </row>
    <row r="61" spans="1:12">
      <c r="A61" s="28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 t="s">
        <v>57</v>
      </c>
    </row>
    <row r="62" spans="1:12">
      <c r="A62" s="30"/>
      <c r="B62" s="30"/>
      <c r="C62" s="30"/>
      <c r="D62" s="30"/>
      <c r="E62" s="30"/>
      <c r="F62" s="30"/>
      <c r="G62" s="30"/>
      <c r="H62" s="30"/>
      <c r="I62" s="30"/>
      <c r="J62" s="30"/>
      <c r="K62" s="31"/>
      <c r="L62" s="31"/>
    </row>
    <row r="63" spans="1:12">
      <c r="A63" s="65" t="s">
        <v>84</v>
      </c>
      <c r="B63" s="52"/>
      <c r="C63" s="53"/>
      <c r="D63" s="53"/>
      <c r="E63" s="54"/>
      <c r="F63" s="54"/>
      <c r="G63" s="54"/>
      <c r="H63" s="54"/>
      <c r="I63" s="55">
        <v>4</v>
      </c>
      <c r="J63" s="55"/>
      <c r="K63" s="90"/>
      <c r="L63" s="91"/>
    </row>
    <row r="65" spans="1:12">
      <c r="A65" s="2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 t="s">
        <v>58</v>
      </c>
    </row>
    <row r="66" spans="1:12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1"/>
      <c r="L66" s="31"/>
    </row>
    <row r="67" spans="1:12">
      <c r="A67" s="32" t="s">
        <v>85</v>
      </c>
      <c r="B67" s="68"/>
      <c r="C67" s="68"/>
      <c r="D67" s="68"/>
      <c r="E67" s="69"/>
      <c r="F67" s="69"/>
      <c r="G67" s="69"/>
      <c r="H67" s="69"/>
      <c r="I67" s="36">
        <v>4</v>
      </c>
      <c r="J67" s="36"/>
      <c r="K67" s="70"/>
      <c r="L67" s="71"/>
    </row>
    <row r="68" spans="1:12">
      <c r="A68" s="39" t="s">
        <v>86</v>
      </c>
      <c r="B68" s="76"/>
      <c r="C68" s="76"/>
      <c r="D68" s="76"/>
      <c r="E68" s="77"/>
      <c r="F68" s="77"/>
      <c r="G68" s="77"/>
      <c r="H68" s="77"/>
      <c r="I68" s="43">
        <v>4</v>
      </c>
      <c r="J68" s="43"/>
      <c r="K68" s="78"/>
      <c r="L68" s="79"/>
    </row>
  </sheetData>
  <sheetProtection algorithmName="SHA-512" hashValue="a7WsWzRnH1pl0r8nq77tdIrKDPkIA5CNaHBOoaeqYPI+T3ec0zloYvSWeAV7LpthmW/iZmQLhRpE3RoxDNj6pQ==" saltValue="6y1LMvOdk5o6wvFHk4TVLA==" spinCount="100000" sheet="1" objects="1" scenarios="1"/>
  <mergeCells count="8">
    <mergeCell ref="K37:L37"/>
    <mergeCell ref="K41:L41"/>
    <mergeCell ref="L3:L4"/>
    <mergeCell ref="A3:A4"/>
    <mergeCell ref="B3:H3"/>
    <mergeCell ref="I3:I4"/>
    <mergeCell ref="J3:J4"/>
    <mergeCell ref="K3:K4"/>
  </mergeCells>
  <pageMargins left="0.70866141732283472" right="0.70866141732283472" top="0.78740157480314965" bottom="0.78740157480314965" header="0.31496062992125984" footer="0.31496062992125984"/>
  <pageSetup paperSize="9" scale="67" firstPageNumber="2" fitToHeight="0" orientation="portrait" useFirstPageNumber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L90"/>
  <sheetViews>
    <sheetView showGridLines="0" view="pageBreakPreview" zoomScale="55" zoomScaleNormal="90" zoomScaleSheetLayoutView="55" zoomScalePageLayoutView="70" workbookViewId="0">
      <selection activeCell="R25" sqref="R25"/>
    </sheetView>
  </sheetViews>
  <sheetFormatPr defaultColWidth="9.140625" defaultRowHeight="15"/>
  <cols>
    <col min="1" max="1" width="7.140625" style="66" customWidth="1"/>
    <col min="2" max="3" width="8.7109375" style="66" customWidth="1"/>
    <col min="4" max="4" width="8.5703125" style="66" customWidth="1"/>
    <col min="5" max="5" width="11.140625" style="66" customWidth="1"/>
    <col min="6" max="6" width="8.7109375" style="66" customWidth="1"/>
    <col min="7" max="7" width="10.7109375" style="66" customWidth="1"/>
    <col min="8" max="8" width="7.42578125" style="66" customWidth="1"/>
    <col min="9" max="9" width="7.140625" style="66" customWidth="1"/>
    <col min="10" max="10" width="19.7109375" style="66" customWidth="1"/>
    <col min="11" max="12" width="15.7109375" style="67" customWidth="1"/>
    <col min="13" max="16384" width="9.140625" style="4"/>
  </cols>
  <sheetData>
    <row r="1" spans="1:12" ht="18.75">
      <c r="A1" s="18" t="s">
        <v>59</v>
      </c>
      <c r="B1" s="18"/>
      <c r="C1" s="18"/>
      <c r="D1" s="18"/>
      <c r="E1" s="19"/>
      <c r="F1" s="19"/>
      <c r="G1" s="19"/>
      <c r="H1" s="19"/>
      <c r="I1" s="19"/>
      <c r="J1" s="19"/>
      <c r="K1" s="20"/>
      <c r="L1" s="21" t="s">
        <v>98</v>
      </c>
    </row>
    <row r="2" spans="1:12" ht="15.75" thickBot="1">
      <c r="A2" s="22"/>
      <c r="B2" s="22"/>
      <c r="C2" s="22"/>
      <c r="D2" s="22"/>
      <c r="E2" s="23"/>
      <c r="F2" s="23"/>
      <c r="G2" s="23"/>
      <c r="H2" s="23"/>
      <c r="I2" s="24"/>
      <c r="J2" s="24"/>
      <c r="K2" s="25"/>
      <c r="L2" s="25"/>
    </row>
    <row r="3" spans="1:12" ht="15" customHeight="1">
      <c r="A3" s="142" t="s">
        <v>0</v>
      </c>
      <c r="B3" s="144" t="s">
        <v>1</v>
      </c>
      <c r="C3" s="145"/>
      <c r="D3" s="145"/>
      <c r="E3" s="145"/>
      <c r="F3" s="145"/>
      <c r="G3" s="146"/>
      <c r="H3" s="147"/>
      <c r="I3" s="148" t="s">
        <v>2</v>
      </c>
      <c r="J3" s="150" t="s">
        <v>3</v>
      </c>
      <c r="K3" s="152" t="s">
        <v>4</v>
      </c>
      <c r="L3" s="140" t="s">
        <v>5</v>
      </c>
    </row>
    <row r="4" spans="1:12" ht="15.75" thickBot="1">
      <c r="A4" s="143"/>
      <c r="B4" s="26" t="s">
        <v>9</v>
      </c>
      <c r="C4" s="26" t="s">
        <v>7</v>
      </c>
      <c r="D4" s="26" t="s">
        <v>10</v>
      </c>
      <c r="E4" s="27" t="s">
        <v>11</v>
      </c>
      <c r="F4" s="26" t="s">
        <v>8</v>
      </c>
      <c r="G4" s="26" t="s">
        <v>6</v>
      </c>
      <c r="H4" s="26" t="s">
        <v>12</v>
      </c>
      <c r="I4" s="149"/>
      <c r="J4" s="151"/>
      <c r="K4" s="153"/>
      <c r="L4" s="141"/>
    </row>
    <row r="5" spans="1:12">
      <c r="A5" s="22"/>
      <c r="B5" s="22"/>
      <c r="C5" s="22"/>
      <c r="D5" s="22"/>
      <c r="E5" s="23"/>
      <c r="F5" s="23"/>
      <c r="G5" s="23"/>
      <c r="H5" s="23"/>
      <c r="I5" s="24"/>
      <c r="J5" s="24"/>
      <c r="K5" s="25"/>
      <c r="L5" s="25"/>
    </row>
    <row r="6" spans="1:12">
      <c r="A6" s="28"/>
      <c r="B6" s="29"/>
      <c r="C6" s="29"/>
      <c r="D6" s="29"/>
      <c r="E6" s="29"/>
      <c r="F6" s="29"/>
      <c r="G6" s="29"/>
      <c r="H6" s="29"/>
      <c r="I6" s="29"/>
      <c r="J6" s="29"/>
      <c r="K6" s="29"/>
      <c r="L6" s="29" t="s">
        <v>115</v>
      </c>
    </row>
    <row r="7" spans="1:12">
      <c r="A7" s="30"/>
      <c r="B7" s="30"/>
      <c r="C7" s="30"/>
      <c r="D7" s="30"/>
      <c r="E7" s="30"/>
      <c r="F7" s="30"/>
      <c r="G7" s="30"/>
      <c r="H7" s="30"/>
      <c r="I7" s="30"/>
      <c r="J7" s="30"/>
      <c r="K7" s="31"/>
      <c r="L7" s="31"/>
    </row>
    <row r="8" spans="1:12">
      <c r="A8" s="32" t="s">
        <v>85</v>
      </c>
      <c r="B8" s="33"/>
      <c r="C8" s="34"/>
      <c r="D8" s="34"/>
      <c r="E8" s="35"/>
      <c r="F8" s="35"/>
      <c r="G8" s="35"/>
      <c r="H8" s="35"/>
      <c r="I8" s="36">
        <v>1</v>
      </c>
      <c r="J8" s="36"/>
      <c r="K8" s="37"/>
      <c r="L8" s="38"/>
    </row>
    <row r="9" spans="1:12">
      <c r="A9" s="39" t="s">
        <v>86</v>
      </c>
      <c r="B9" s="40"/>
      <c r="C9" s="41"/>
      <c r="D9" s="41"/>
      <c r="E9" s="42"/>
      <c r="F9" s="42"/>
      <c r="G9" s="42"/>
      <c r="H9" s="42"/>
      <c r="I9" s="43">
        <v>2</v>
      </c>
      <c r="J9" s="43"/>
      <c r="K9" s="44"/>
      <c r="L9" s="45"/>
    </row>
    <row r="10" spans="1:12" ht="15.75">
      <c r="A10" s="46"/>
      <c r="B10" s="47"/>
      <c r="C10" s="47"/>
      <c r="D10" s="47"/>
      <c r="E10" s="47"/>
      <c r="F10" s="47"/>
      <c r="G10" s="47"/>
      <c r="H10" s="47"/>
      <c r="I10" s="48"/>
      <c r="J10" s="49"/>
      <c r="K10" s="50"/>
      <c r="L10" s="50"/>
    </row>
    <row r="11" spans="1:12">
      <c r="A11" s="28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 t="s">
        <v>61</v>
      </c>
    </row>
    <row r="12" spans="1:12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1"/>
      <c r="L12" s="31"/>
    </row>
    <row r="13" spans="1:12">
      <c r="A13" s="51" t="s">
        <v>84</v>
      </c>
      <c r="B13" s="52"/>
      <c r="C13" s="53"/>
      <c r="D13" s="53"/>
      <c r="E13" s="54"/>
      <c r="F13" s="54"/>
      <c r="G13" s="54"/>
      <c r="H13" s="54"/>
      <c r="I13" s="55">
        <v>3</v>
      </c>
      <c r="J13" s="55"/>
      <c r="K13" s="56"/>
      <c r="L13" s="57"/>
    </row>
    <row r="15" spans="1:12">
      <c r="A15" s="28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 t="s">
        <v>62</v>
      </c>
    </row>
    <row r="16" spans="1:12">
      <c r="A16" s="30"/>
      <c r="B16" s="30"/>
      <c r="C16" s="30"/>
      <c r="D16" s="30"/>
      <c r="E16" s="30"/>
      <c r="F16" s="30"/>
      <c r="G16" s="30"/>
      <c r="H16" s="30"/>
      <c r="I16" s="30"/>
      <c r="J16" s="30"/>
      <c r="K16" s="31"/>
      <c r="L16" s="31"/>
    </row>
    <row r="17" spans="1:12">
      <c r="A17" s="51" t="s">
        <v>84</v>
      </c>
      <c r="B17" s="52"/>
      <c r="C17" s="53"/>
      <c r="D17" s="53"/>
      <c r="E17" s="54"/>
      <c r="F17" s="54"/>
      <c r="G17" s="54"/>
      <c r="H17" s="54"/>
      <c r="I17" s="55">
        <v>4</v>
      </c>
      <c r="J17" s="55"/>
      <c r="K17" s="56"/>
      <c r="L17" s="57"/>
    </row>
    <row r="19" spans="1:12">
      <c r="A19" s="28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 t="s">
        <v>63</v>
      </c>
    </row>
    <row r="20" spans="1:12">
      <c r="A20" s="30"/>
      <c r="B20" s="30"/>
      <c r="C20" s="30"/>
      <c r="D20" s="30"/>
      <c r="E20" s="30"/>
      <c r="F20" s="30"/>
      <c r="G20" s="30"/>
      <c r="H20" s="30"/>
      <c r="I20" s="30"/>
      <c r="J20" s="30"/>
      <c r="K20" s="31"/>
      <c r="L20" s="31"/>
    </row>
    <row r="21" spans="1:12">
      <c r="A21" s="32" t="s">
        <v>116</v>
      </c>
      <c r="B21" s="33"/>
      <c r="C21" s="34"/>
      <c r="D21" s="34"/>
      <c r="E21" s="35"/>
      <c r="F21" s="35"/>
      <c r="G21" s="35"/>
      <c r="H21" s="35"/>
      <c r="I21" s="36">
        <v>1</v>
      </c>
      <c r="J21" s="36"/>
      <c r="K21" s="37"/>
      <c r="L21" s="38"/>
    </row>
    <row r="22" spans="1:12">
      <c r="A22" s="58" t="s">
        <v>92</v>
      </c>
      <c r="B22" s="59"/>
      <c r="C22" s="60"/>
      <c r="D22" s="60"/>
      <c r="E22" s="61"/>
      <c r="F22" s="61"/>
      <c r="G22" s="61"/>
      <c r="H22" s="61"/>
      <c r="I22" s="62">
        <v>1</v>
      </c>
      <c r="J22" s="62"/>
      <c r="K22" s="63"/>
      <c r="L22" s="64"/>
    </row>
    <row r="23" spans="1:12">
      <c r="A23" s="58" t="s">
        <v>93</v>
      </c>
      <c r="B23" s="59"/>
      <c r="C23" s="60"/>
      <c r="D23" s="60"/>
      <c r="E23" s="61"/>
      <c r="F23" s="61"/>
      <c r="G23" s="61"/>
      <c r="H23" s="61"/>
      <c r="I23" s="62">
        <v>2</v>
      </c>
      <c r="J23" s="62"/>
      <c r="K23" s="63"/>
      <c r="L23" s="64"/>
    </row>
    <row r="24" spans="1:12">
      <c r="A24" s="58" t="s">
        <v>94</v>
      </c>
      <c r="B24" s="59"/>
      <c r="C24" s="60"/>
      <c r="D24" s="60"/>
      <c r="E24" s="61"/>
      <c r="F24" s="61"/>
      <c r="G24" s="61"/>
      <c r="H24" s="61"/>
      <c r="I24" s="62">
        <v>6</v>
      </c>
      <c r="J24" s="62"/>
      <c r="K24" s="63"/>
      <c r="L24" s="64"/>
    </row>
    <row r="25" spans="1:12">
      <c r="A25" s="39" t="s">
        <v>95</v>
      </c>
      <c r="B25" s="40"/>
      <c r="C25" s="41"/>
      <c r="D25" s="41"/>
      <c r="E25" s="42"/>
      <c r="F25" s="42"/>
      <c r="G25" s="42"/>
      <c r="H25" s="42"/>
      <c r="I25" s="43">
        <v>1</v>
      </c>
      <c r="J25" s="43"/>
      <c r="K25" s="44"/>
      <c r="L25" s="45"/>
    </row>
    <row r="27" spans="1:12">
      <c r="A27" s="28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 t="s">
        <v>64</v>
      </c>
    </row>
    <row r="28" spans="1:12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1"/>
      <c r="L28" s="31"/>
    </row>
    <row r="29" spans="1:12">
      <c r="A29" s="51" t="s">
        <v>84</v>
      </c>
      <c r="B29" s="52"/>
      <c r="C29" s="53"/>
      <c r="D29" s="53"/>
      <c r="E29" s="54"/>
      <c r="F29" s="54"/>
      <c r="G29" s="54"/>
      <c r="H29" s="54"/>
      <c r="I29" s="55">
        <v>4</v>
      </c>
      <c r="J29" s="55"/>
      <c r="K29" s="56"/>
      <c r="L29" s="57"/>
    </row>
    <row r="31" spans="1:12">
      <c r="A31" s="28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 t="s">
        <v>65</v>
      </c>
    </row>
    <row r="32" spans="1:12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1"/>
      <c r="L32" s="31"/>
    </row>
    <row r="33" spans="1:12">
      <c r="A33" s="32" t="s">
        <v>91</v>
      </c>
      <c r="B33" s="33"/>
      <c r="C33" s="34"/>
      <c r="D33" s="34"/>
      <c r="E33" s="35"/>
      <c r="F33" s="35"/>
      <c r="G33" s="35"/>
      <c r="H33" s="35"/>
      <c r="I33" s="36">
        <v>1</v>
      </c>
      <c r="J33" s="36"/>
      <c r="K33" s="37"/>
      <c r="L33" s="38"/>
    </row>
    <row r="34" spans="1:12">
      <c r="A34" s="39" t="s">
        <v>117</v>
      </c>
      <c r="B34" s="40"/>
      <c r="C34" s="41"/>
      <c r="D34" s="41"/>
      <c r="E34" s="42"/>
      <c r="F34" s="42"/>
      <c r="G34" s="42"/>
      <c r="H34" s="42"/>
      <c r="I34" s="43">
        <v>3</v>
      </c>
      <c r="J34" s="43"/>
      <c r="K34" s="44"/>
      <c r="L34" s="45"/>
    </row>
    <row r="36" spans="1:12">
      <c r="A36" s="28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 t="s">
        <v>66</v>
      </c>
    </row>
    <row r="37" spans="1:12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1"/>
      <c r="L37" s="31"/>
    </row>
    <row r="38" spans="1:12">
      <c r="A38" s="51" t="s">
        <v>84</v>
      </c>
      <c r="B38" s="52"/>
      <c r="C38" s="53"/>
      <c r="D38" s="53"/>
      <c r="E38" s="54"/>
      <c r="F38" s="54"/>
      <c r="G38" s="54"/>
      <c r="H38" s="54"/>
      <c r="I38" s="55">
        <v>4</v>
      </c>
      <c r="J38" s="55"/>
      <c r="K38" s="56"/>
      <c r="L38" s="57"/>
    </row>
    <row r="40" spans="1:12">
      <c r="A40" s="28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 t="s">
        <v>67</v>
      </c>
    </row>
    <row r="41" spans="1:12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1"/>
      <c r="L41" s="31"/>
    </row>
    <row r="42" spans="1:12">
      <c r="A42" s="51" t="s">
        <v>84</v>
      </c>
      <c r="B42" s="52"/>
      <c r="C42" s="53"/>
      <c r="D42" s="53"/>
      <c r="E42" s="54"/>
      <c r="F42" s="54"/>
      <c r="G42" s="54"/>
      <c r="H42" s="54"/>
      <c r="I42" s="55">
        <v>5</v>
      </c>
      <c r="J42" s="55"/>
      <c r="K42" s="56"/>
      <c r="L42" s="57"/>
    </row>
    <row r="44" spans="1:12">
      <c r="A44" s="28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 t="s">
        <v>68</v>
      </c>
    </row>
    <row r="45" spans="1:12">
      <c r="A45" s="30"/>
      <c r="B45" s="30"/>
      <c r="C45" s="30"/>
      <c r="D45" s="30"/>
      <c r="E45" s="30"/>
      <c r="F45" s="30"/>
      <c r="G45" s="30"/>
      <c r="H45" s="30"/>
      <c r="I45" s="30"/>
      <c r="J45" s="30"/>
      <c r="K45" s="31"/>
      <c r="L45" s="31"/>
    </row>
    <row r="46" spans="1:12">
      <c r="A46" s="51" t="s">
        <v>89</v>
      </c>
      <c r="B46" s="52"/>
      <c r="C46" s="53"/>
      <c r="D46" s="53"/>
      <c r="E46" s="54"/>
      <c r="F46" s="54"/>
      <c r="G46" s="54"/>
      <c r="H46" s="54"/>
      <c r="I46" s="55">
        <v>25</v>
      </c>
      <c r="J46" s="55"/>
      <c r="K46" s="56"/>
      <c r="L46" s="57"/>
    </row>
    <row r="48" spans="1:12">
      <c r="A48" s="28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 t="s">
        <v>69</v>
      </c>
    </row>
    <row r="49" spans="1:12">
      <c r="A49" s="30"/>
      <c r="B49" s="30"/>
      <c r="C49" s="30"/>
      <c r="D49" s="30"/>
      <c r="E49" s="30"/>
      <c r="F49" s="30"/>
      <c r="G49" s="30"/>
      <c r="H49" s="30"/>
      <c r="I49" s="30"/>
      <c r="J49" s="30"/>
      <c r="K49" s="31"/>
      <c r="L49" s="31"/>
    </row>
    <row r="50" spans="1:12">
      <c r="A50" s="51" t="s">
        <v>84</v>
      </c>
      <c r="B50" s="52"/>
      <c r="C50" s="53"/>
      <c r="D50" s="53"/>
      <c r="E50" s="54"/>
      <c r="F50" s="54"/>
      <c r="G50" s="54"/>
      <c r="H50" s="54"/>
      <c r="I50" s="55">
        <v>1</v>
      </c>
      <c r="J50" s="55"/>
      <c r="K50" s="56"/>
      <c r="L50" s="57"/>
    </row>
    <row r="52" spans="1:12">
      <c r="A52" s="28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 t="s">
        <v>70</v>
      </c>
    </row>
    <row r="53" spans="1:12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1"/>
      <c r="L53" s="31"/>
    </row>
    <row r="54" spans="1:12">
      <c r="A54" s="51" t="s">
        <v>84</v>
      </c>
      <c r="B54" s="52"/>
      <c r="C54" s="53"/>
      <c r="D54" s="53"/>
      <c r="E54" s="54"/>
      <c r="F54" s="54"/>
      <c r="G54" s="54"/>
      <c r="H54" s="54"/>
      <c r="I54" s="55">
        <v>2</v>
      </c>
      <c r="J54" s="55"/>
      <c r="K54" s="56"/>
      <c r="L54" s="57"/>
    </row>
    <row r="56" spans="1:12">
      <c r="A56" s="28"/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 t="s">
        <v>71</v>
      </c>
    </row>
    <row r="57" spans="1:12">
      <c r="A57" s="30"/>
      <c r="B57" s="30"/>
      <c r="C57" s="30"/>
      <c r="D57" s="30"/>
      <c r="E57" s="30"/>
      <c r="F57" s="30"/>
      <c r="G57" s="30"/>
      <c r="H57" s="30"/>
      <c r="I57" s="30"/>
      <c r="J57" s="30"/>
      <c r="K57" s="31"/>
      <c r="L57" s="31"/>
    </row>
    <row r="58" spans="1:12">
      <c r="A58" s="51" t="s">
        <v>84</v>
      </c>
      <c r="B58" s="52"/>
      <c r="C58" s="53"/>
      <c r="D58" s="53"/>
      <c r="E58" s="54"/>
      <c r="F58" s="54"/>
      <c r="G58" s="54"/>
      <c r="H58" s="54"/>
      <c r="I58" s="55">
        <v>2</v>
      </c>
      <c r="J58" s="55"/>
      <c r="K58" s="56"/>
      <c r="L58" s="57"/>
    </row>
    <row r="60" spans="1:12">
      <c r="A60" s="28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 t="s">
        <v>72</v>
      </c>
    </row>
    <row r="61" spans="1:12">
      <c r="A61" s="30"/>
      <c r="B61" s="30"/>
      <c r="C61" s="30"/>
      <c r="D61" s="30"/>
      <c r="E61" s="30"/>
      <c r="F61" s="30"/>
      <c r="G61" s="30"/>
      <c r="H61" s="30"/>
      <c r="I61" s="30"/>
      <c r="J61" s="30"/>
      <c r="K61" s="31"/>
      <c r="L61" s="31"/>
    </row>
    <row r="62" spans="1:12">
      <c r="A62" s="51" t="s">
        <v>84</v>
      </c>
      <c r="B62" s="52"/>
      <c r="C62" s="53"/>
      <c r="D62" s="53"/>
      <c r="E62" s="54"/>
      <c r="F62" s="54"/>
      <c r="G62" s="54"/>
      <c r="H62" s="54"/>
      <c r="I62" s="55">
        <v>2</v>
      </c>
      <c r="J62" s="55"/>
      <c r="K62" s="56"/>
      <c r="L62" s="57"/>
    </row>
    <row r="64" spans="1:12">
      <c r="A64" s="28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 t="s">
        <v>73</v>
      </c>
    </row>
    <row r="65" spans="1:12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1"/>
      <c r="L65" s="31"/>
    </row>
    <row r="66" spans="1:12">
      <c r="A66" s="51" t="s">
        <v>84</v>
      </c>
      <c r="B66" s="52"/>
      <c r="C66" s="53"/>
      <c r="D66" s="53"/>
      <c r="E66" s="54"/>
      <c r="F66" s="54"/>
      <c r="G66" s="54"/>
      <c r="H66" s="54"/>
      <c r="I66" s="55">
        <v>1</v>
      </c>
      <c r="J66" s="55"/>
      <c r="K66" s="56"/>
      <c r="L66" s="57"/>
    </row>
    <row r="68" spans="1:12">
      <c r="A68" s="28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 t="s">
        <v>74</v>
      </c>
    </row>
    <row r="69" spans="1:12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1"/>
      <c r="L69" s="31"/>
    </row>
    <row r="70" spans="1:12">
      <c r="A70" s="51" t="s">
        <v>89</v>
      </c>
      <c r="B70" s="52"/>
      <c r="C70" s="53"/>
      <c r="D70" s="53"/>
      <c r="E70" s="54"/>
      <c r="F70" s="54"/>
      <c r="G70" s="54"/>
      <c r="H70" s="54"/>
      <c r="I70" s="55">
        <v>25</v>
      </c>
      <c r="J70" s="55"/>
      <c r="K70" s="56"/>
      <c r="L70" s="57"/>
    </row>
    <row r="72" spans="1:12">
      <c r="A72" s="28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 t="s">
        <v>75</v>
      </c>
    </row>
    <row r="73" spans="1:12">
      <c r="A73" s="30"/>
      <c r="B73" s="30"/>
      <c r="C73" s="30"/>
      <c r="D73" s="30"/>
      <c r="E73" s="30"/>
      <c r="F73" s="30"/>
      <c r="G73" s="30"/>
      <c r="H73" s="30"/>
      <c r="I73" s="30"/>
      <c r="J73" s="30"/>
      <c r="K73" s="31"/>
      <c r="L73" s="31"/>
    </row>
    <row r="74" spans="1:12">
      <c r="A74" s="51" t="s">
        <v>84</v>
      </c>
      <c r="B74" s="52"/>
      <c r="C74" s="53"/>
      <c r="D74" s="53"/>
      <c r="E74" s="54"/>
      <c r="F74" s="54"/>
      <c r="G74" s="54"/>
      <c r="H74" s="54"/>
      <c r="I74" s="55">
        <v>5</v>
      </c>
      <c r="J74" s="55"/>
      <c r="K74" s="56"/>
      <c r="L74" s="57"/>
    </row>
    <row r="76" spans="1:12">
      <c r="A76" s="28"/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 t="s">
        <v>76</v>
      </c>
    </row>
    <row r="77" spans="1:12">
      <c r="A77" s="30"/>
      <c r="B77" s="30"/>
      <c r="C77" s="30"/>
      <c r="D77" s="30"/>
      <c r="E77" s="30"/>
      <c r="F77" s="30"/>
      <c r="G77" s="30"/>
      <c r="H77" s="30"/>
      <c r="I77" s="30"/>
      <c r="J77" s="30"/>
      <c r="K77" s="31"/>
      <c r="L77" s="31"/>
    </row>
    <row r="78" spans="1:12">
      <c r="A78" s="51" t="s">
        <v>84</v>
      </c>
      <c r="B78" s="52"/>
      <c r="C78" s="53"/>
      <c r="D78" s="53"/>
      <c r="E78" s="54"/>
      <c r="F78" s="54"/>
      <c r="G78" s="54"/>
      <c r="H78" s="54"/>
      <c r="I78" s="55">
        <v>5</v>
      </c>
      <c r="J78" s="55"/>
      <c r="K78" s="56"/>
      <c r="L78" s="57"/>
    </row>
    <row r="80" spans="1:12">
      <c r="A80" s="28"/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 t="s">
        <v>77</v>
      </c>
    </row>
    <row r="81" spans="1:12">
      <c r="A81" s="30"/>
      <c r="B81" s="30"/>
      <c r="C81" s="30"/>
      <c r="D81" s="30"/>
      <c r="E81" s="30"/>
      <c r="F81" s="30"/>
      <c r="G81" s="30"/>
      <c r="H81" s="30"/>
      <c r="I81" s="30"/>
      <c r="J81" s="30"/>
      <c r="K81" s="31"/>
      <c r="L81" s="31"/>
    </row>
    <row r="82" spans="1:12">
      <c r="A82" s="51" t="s">
        <v>84</v>
      </c>
      <c r="B82" s="52"/>
      <c r="C82" s="53"/>
      <c r="D82" s="53"/>
      <c r="E82" s="54"/>
      <c r="F82" s="54"/>
      <c r="G82" s="54"/>
      <c r="H82" s="54"/>
      <c r="I82" s="55">
        <v>5</v>
      </c>
      <c r="J82" s="55"/>
      <c r="K82" s="56"/>
      <c r="L82" s="57"/>
    </row>
    <row r="84" spans="1:12">
      <c r="A84" s="28"/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 t="s">
        <v>78</v>
      </c>
    </row>
    <row r="85" spans="1:12">
      <c r="A85" s="30"/>
      <c r="B85" s="30"/>
      <c r="C85" s="30"/>
      <c r="D85" s="30"/>
      <c r="E85" s="30"/>
      <c r="F85" s="30"/>
      <c r="G85" s="30"/>
      <c r="H85" s="30"/>
      <c r="I85" s="30"/>
      <c r="J85" s="30"/>
      <c r="K85" s="31"/>
      <c r="L85" s="31"/>
    </row>
    <row r="86" spans="1:12">
      <c r="A86" s="65" t="s">
        <v>97</v>
      </c>
      <c r="B86" s="52"/>
      <c r="C86" s="53"/>
      <c r="D86" s="53"/>
      <c r="E86" s="54"/>
      <c r="F86" s="54"/>
      <c r="G86" s="54"/>
      <c r="H86" s="54"/>
      <c r="I86" s="55">
        <v>8</v>
      </c>
      <c r="J86" s="55"/>
      <c r="K86" s="56"/>
      <c r="L86" s="57"/>
    </row>
    <row r="88" spans="1:12">
      <c r="A88" s="28"/>
      <c r="B88" s="29"/>
      <c r="C88" s="29"/>
      <c r="D88" s="29"/>
      <c r="E88" s="29"/>
      <c r="F88" s="29"/>
      <c r="G88" s="29"/>
      <c r="H88" s="29"/>
      <c r="I88" s="29"/>
      <c r="J88" s="29"/>
      <c r="K88" s="29"/>
      <c r="L88" s="29" t="s">
        <v>79</v>
      </c>
    </row>
    <row r="89" spans="1:12">
      <c r="A89" s="30"/>
      <c r="B89" s="30"/>
      <c r="C89" s="30"/>
      <c r="D89" s="30"/>
      <c r="E89" s="30"/>
      <c r="F89" s="30"/>
      <c r="G89" s="30"/>
      <c r="H89" s="30"/>
      <c r="I89" s="30"/>
      <c r="J89" s="30"/>
      <c r="K89" s="31"/>
      <c r="L89" s="31"/>
    </row>
    <row r="90" spans="1:12">
      <c r="A90" s="51" t="s">
        <v>84</v>
      </c>
      <c r="B90" s="52"/>
      <c r="C90" s="53"/>
      <c r="D90" s="53"/>
      <c r="E90" s="54"/>
      <c r="F90" s="54"/>
      <c r="G90" s="54"/>
      <c r="H90" s="54"/>
      <c r="I90" s="55">
        <v>5</v>
      </c>
      <c r="J90" s="55"/>
      <c r="K90" s="56"/>
      <c r="L90" s="57"/>
    </row>
  </sheetData>
  <sheetProtection algorithmName="SHA-512" hashValue="Z4x0baM9nYIHv3ff8QsMJ81MVMlUk1Q+fx/J6K9NeYq2hdBN33Qe+BtlUu88O8ljXR6ESctvr/YCFkaIGIgM+w==" saltValue="GI5zB4xF88lhq/B1VmcA9Q==" spinCount="100000" sheet="1" objects="1" scenarios="1"/>
  <mergeCells count="6">
    <mergeCell ref="L3:L4"/>
    <mergeCell ref="A3:A4"/>
    <mergeCell ref="B3:H3"/>
    <mergeCell ref="I3:I4"/>
    <mergeCell ref="J3:J4"/>
    <mergeCell ref="K3:K4"/>
  </mergeCells>
  <pageMargins left="0.70866141732283472" right="0.70866141732283472" top="0.78740157480314965" bottom="0.78740157480314965" header="0.31496062992125984" footer="0.31496062992125984"/>
  <pageSetup paperSize="9" scale="67" firstPageNumber="2" fitToHeight="0" orientation="portrait" useFirstPageNumber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zoomScale="112" zoomScaleNormal="112" workbookViewId="0">
      <selection activeCell="J15" sqref="J15"/>
    </sheetView>
  </sheetViews>
  <sheetFormatPr defaultColWidth="9.140625" defaultRowHeight="15"/>
  <cols>
    <col min="1" max="1" width="8.140625" style="4" customWidth="1"/>
    <col min="2" max="3" width="8.7109375" style="4" customWidth="1"/>
    <col min="4" max="4" width="8.5703125" style="4" customWidth="1"/>
    <col min="5" max="5" width="11.140625" style="4" customWidth="1"/>
    <col min="6" max="6" width="8.7109375" style="4" customWidth="1"/>
    <col min="7" max="7" width="10.7109375" style="4" customWidth="1"/>
    <col min="8" max="8" width="7.42578125" style="4" customWidth="1"/>
    <col min="9" max="9" width="7.140625" style="4" customWidth="1"/>
    <col min="10" max="10" width="19.7109375" style="4" customWidth="1"/>
    <col min="11" max="12" width="15.7109375" style="6" customWidth="1"/>
    <col min="13" max="16384" width="9.140625" style="4"/>
  </cols>
  <sheetData>
    <row r="1" spans="1:12" ht="18.75">
      <c r="A1" s="9" t="s">
        <v>120</v>
      </c>
      <c r="B1" s="9"/>
      <c r="C1" s="9"/>
      <c r="D1" s="9"/>
      <c r="E1" s="10"/>
      <c r="F1" s="10"/>
      <c r="G1" s="10"/>
      <c r="H1" s="10"/>
      <c r="I1" s="10"/>
      <c r="J1" s="10"/>
      <c r="K1" s="11"/>
      <c r="L1" s="12" t="s">
        <v>100</v>
      </c>
    </row>
    <row r="2" spans="1:12" ht="15.75" thickBot="1">
      <c r="A2" s="1"/>
      <c r="B2" s="1"/>
      <c r="C2" s="1"/>
      <c r="D2" s="1"/>
      <c r="E2" s="2"/>
      <c r="F2" s="2"/>
      <c r="G2" s="2"/>
      <c r="H2" s="2"/>
      <c r="I2" s="3"/>
      <c r="J2" s="3"/>
      <c r="K2" s="5"/>
      <c r="L2" s="5"/>
    </row>
    <row r="3" spans="1:12" ht="15" customHeight="1">
      <c r="A3" s="158" t="s">
        <v>0</v>
      </c>
      <c r="B3" s="160" t="s">
        <v>1</v>
      </c>
      <c r="C3" s="161"/>
      <c r="D3" s="161"/>
      <c r="E3" s="161"/>
      <c r="F3" s="161"/>
      <c r="G3" s="162"/>
      <c r="H3" s="163"/>
      <c r="I3" s="164" t="s">
        <v>2</v>
      </c>
      <c r="J3" s="166" t="s">
        <v>3</v>
      </c>
      <c r="K3" s="168" t="s">
        <v>82</v>
      </c>
      <c r="L3" s="156" t="s">
        <v>83</v>
      </c>
    </row>
    <row r="4" spans="1:12" ht="15.75" thickBot="1">
      <c r="A4" s="159"/>
      <c r="B4" s="7" t="s">
        <v>9</v>
      </c>
      <c r="C4" s="7" t="s">
        <v>7</v>
      </c>
      <c r="D4" s="7" t="s">
        <v>10</v>
      </c>
      <c r="E4" s="8" t="s">
        <v>11</v>
      </c>
      <c r="F4" s="7" t="s">
        <v>8</v>
      </c>
      <c r="G4" s="7" t="s">
        <v>6</v>
      </c>
      <c r="H4" s="7" t="s">
        <v>12</v>
      </c>
      <c r="I4" s="165"/>
      <c r="J4" s="167"/>
      <c r="K4" s="169"/>
      <c r="L4" s="157"/>
    </row>
    <row r="5" spans="1:12">
      <c r="A5" s="15" t="s">
        <v>91</v>
      </c>
      <c r="B5" s="14"/>
      <c r="C5" s="121"/>
      <c r="D5" s="121"/>
      <c r="E5" s="121"/>
      <c r="F5" s="121"/>
      <c r="G5" s="121"/>
      <c r="H5" s="121"/>
      <c r="I5" s="122">
        <f>SUMIFS('1.NP'!$I$5:$I$270,'1.NP'!$A$5:$A$270,A5,'1.NP'!$B$5:$B$270,"=")+SUMIFS('2.NP'!$I$5:$I$279,'2.NP'!$A$5:$A$279,A5,'2.NP'!$B$5:$B$279,"=")+SUMIFS('3.NP'!$I$5:$I$142,'3.NP'!$A$5:$A$142,A5,'3.NP'!$B$5:$B$142,"=")+SUMIFS('4.NP'!$I$5:$I$119,'4.NP'!$A$5:$A$119,A5,'4.NP'!$B$5:$B$119,"=")+SUMIFS('5.NP'!$I$5:$I$138,'5.NP'!$A$5:$A$138,A5,'5.NP'!$B$5:$B$138,"=")</f>
        <v>1</v>
      </c>
      <c r="J5" s="123"/>
      <c r="K5" s="138"/>
      <c r="L5" s="124">
        <f>K5*I5</f>
        <v>0</v>
      </c>
    </row>
    <row r="6" spans="1:12">
      <c r="A6" s="16" t="s">
        <v>84</v>
      </c>
      <c r="B6" s="13"/>
      <c r="C6" s="125"/>
      <c r="D6" s="125"/>
      <c r="E6" s="125"/>
      <c r="F6" s="125"/>
      <c r="G6" s="125"/>
      <c r="H6" s="125"/>
      <c r="I6" s="126">
        <f>SUMIFS('1.NP'!$I$5:$I$270,'1.NP'!$A$5:$A$270,A6,'1.NP'!$B$5:$B$270,"=")+SUMIFS('2.NP'!$I$5:$I$279,'2.NP'!$A$5:$A$279,A6,'2.NP'!$B$5:$B$279,"=")+SUMIFS('3.NP'!$I$5:$I$142,'3.NP'!$A$5:$A$142,A6,'3.NP'!$B$5:$B$142,"=")+SUMIFS('4.NP'!$I$5:$I$119,'4.NP'!$A$5:$A$119,A6,'4.NP'!$B$5:$B$119,"=")+SUMIFS('5.NP'!$I$5:$I$138,'5.NP'!$A$5:$A$138,A6,'5.NP'!$B$5:$B$138,"=")</f>
        <v>136</v>
      </c>
      <c r="J6" s="127"/>
      <c r="K6" s="134"/>
      <c r="L6" s="128">
        <f>K6*I6</f>
        <v>0</v>
      </c>
    </row>
    <row r="7" spans="1:12">
      <c r="A7" s="16" t="s">
        <v>89</v>
      </c>
      <c r="B7" s="13"/>
      <c r="C7" s="125"/>
      <c r="D7" s="125"/>
      <c r="E7" s="125"/>
      <c r="F7" s="125"/>
      <c r="G7" s="125"/>
      <c r="H7" s="125"/>
      <c r="I7" s="126">
        <f>SUMIFS('1.NP'!$I$5:$I$270,'1.NP'!$A$5:$A$270,A7,'1.NP'!$B$5:$B$270,"=")+SUMIFS('2.NP'!$I$5:$I$279,'2.NP'!$A$5:$A$279,A7,'2.NP'!$B$5:$B$279,"=")+SUMIFS('3.NP'!$I$5:$I$142,'3.NP'!$A$5:$A$142,A7,'3.NP'!$B$5:$B$142,"=")+SUMIFS('4.NP'!$I$5:$I$119,'4.NP'!$A$5:$A$119,A7,'4.NP'!$B$5:$B$119,"=")+SUMIFS('5.NP'!$I$5:$I$138,'5.NP'!$A$5:$A$138,A7,'5.NP'!$B$5:$B$138,"=")</f>
        <v>75</v>
      </c>
      <c r="J7" s="127"/>
      <c r="K7" s="134"/>
      <c r="L7" s="128">
        <f>K7*I7</f>
        <v>0</v>
      </c>
    </row>
    <row r="8" spans="1:12">
      <c r="A8" s="16" t="s">
        <v>87</v>
      </c>
      <c r="B8" s="13"/>
      <c r="C8" s="125"/>
      <c r="D8" s="125"/>
      <c r="E8" s="125"/>
      <c r="F8" s="125"/>
      <c r="G8" s="125"/>
      <c r="H8" s="125"/>
      <c r="I8" s="126">
        <f>SUMIFS('1.NP'!$I$5:$I$270,'1.NP'!$A$5:$A$270,A8,'1.NP'!$B$5:$B$270,"=")+SUMIFS('2.NP'!$I$5:$I$279,'2.NP'!$A$5:$A$279,A8,'2.NP'!$B$5:$B$279,"=")+SUMIFS('3.NP'!$I$5:$I$142,'3.NP'!$A$5:$A$142,A8,'3.NP'!$B$5:$B$142,"=")+SUMIFS('4.NP'!$I$5:$I$119,'4.NP'!$A$5:$A$119,A8,'4.NP'!$B$5:$B$119,"=")+SUMIFS('5.NP'!$I$5:$I$138,'5.NP'!$A$5:$A$138,A8,'5.NP'!$B$5:$B$138,"=")</f>
        <v>282</v>
      </c>
      <c r="J8" s="127"/>
      <c r="K8" s="134"/>
      <c r="L8" s="128">
        <f t="shared" ref="L8:L22" si="0">K8*I8</f>
        <v>0</v>
      </c>
    </row>
    <row r="9" spans="1:12">
      <c r="A9" s="16" t="s">
        <v>118</v>
      </c>
      <c r="B9" s="13"/>
      <c r="C9" s="125"/>
      <c r="D9" s="125"/>
      <c r="E9" s="125"/>
      <c r="F9" s="125"/>
      <c r="G9" s="125"/>
      <c r="H9" s="125"/>
      <c r="I9" s="126">
        <f>SUMIFS('1.NP'!$I$5:$I$270,'1.NP'!$A$5:$A$270,A9,'1.NP'!$B$5:$B$270,"=")+SUMIFS('2.NP'!$I$5:$I$279,'2.NP'!$A$5:$A$279,A9,'2.NP'!$B$5:$B$279,"=")+SUMIFS('3.NP'!$I$5:$I$142,'3.NP'!$A$5:$A$142,A9,'3.NP'!$B$5:$B$142,"=")+SUMIFS('4.NP'!$I$5:$I$119,'4.NP'!$A$5:$A$119,A9,'4.NP'!$B$5:$B$119,"=")+SUMIFS('5.NP'!$I$5:$I$138,'5.NP'!$A$5:$A$138,A9,'5.NP'!$B$5:$B$138,"=")</f>
        <v>232</v>
      </c>
      <c r="J9" s="127"/>
      <c r="K9" s="134"/>
      <c r="L9" s="128">
        <f t="shared" si="0"/>
        <v>0</v>
      </c>
    </row>
    <row r="10" spans="1:12">
      <c r="A10" s="16" t="s">
        <v>85</v>
      </c>
      <c r="B10" s="13"/>
      <c r="C10" s="125"/>
      <c r="D10" s="125"/>
      <c r="E10" s="125"/>
      <c r="F10" s="125"/>
      <c r="G10" s="125"/>
      <c r="H10" s="125"/>
      <c r="I10" s="126">
        <f>SUMIFS('1.NP'!$I$5:$I$270,'1.NP'!$A$5:$A$270,A10,'1.NP'!$B$5:$B$270,"=")+SUMIFS('2.NP'!$I$5:$I$279,'2.NP'!$A$5:$A$279,A10,'2.NP'!$B$5:$B$279,"=")+SUMIFS('3.NP'!$I$5:$I$142,'3.NP'!$A$5:$A$142,A10,'3.NP'!$B$5:$B$142,"=")+SUMIFS('4.NP'!$I$5:$I$119,'4.NP'!$A$5:$A$119,A10,'4.NP'!$B$5:$B$119,"=")+SUMIFS('5.NP'!$I$5:$I$138,'5.NP'!$A$5:$A$138,A10,'5.NP'!$B$5:$B$138,"=")</f>
        <v>22</v>
      </c>
      <c r="J10" s="127"/>
      <c r="K10" s="134"/>
      <c r="L10" s="128">
        <f t="shared" si="0"/>
        <v>0</v>
      </c>
    </row>
    <row r="11" spans="1:12">
      <c r="A11" s="16" t="s">
        <v>86</v>
      </c>
      <c r="B11" s="13"/>
      <c r="C11" s="125"/>
      <c r="D11" s="125"/>
      <c r="E11" s="125"/>
      <c r="F11" s="125"/>
      <c r="G11" s="125"/>
      <c r="H11" s="125"/>
      <c r="I11" s="126">
        <f>SUMIFS('1.NP'!$I$5:$I$270,'1.NP'!$A$5:$A$270,A11,'1.NP'!$B$5:$B$270,"=")+SUMIFS('2.NP'!$I$5:$I$279,'2.NP'!$A$5:$A$279,A11,'2.NP'!$B$5:$B$279,"=")+SUMIFS('3.NP'!$I$5:$I$142,'3.NP'!$A$5:$A$142,A11,'3.NP'!$B$5:$B$142,"=")+SUMIFS('4.NP'!$I$5:$I$119,'4.NP'!$A$5:$A$119,A11,'4.NP'!$B$5:$B$119,"=")+SUMIFS('5.NP'!$I$5:$I$138,'5.NP'!$A$5:$A$138,A11,'5.NP'!$B$5:$B$138,"=")</f>
        <v>29</v>
      </c>
      <c r="J11" s="127"/>
      <c r="K11" s="134"/>
      <c r="L11" s="128">
        <f t="shared" si="0"/>
        <v>0</v>
      </c>
    </row>
    <row r="12" spans="1:12">
      <c r="A12" s="16" t="s">
        <v>88</v>
      </c>
      <c r="B12" s="13"/>
      <c r="C12" s="125"/>
      <c r="D12" s="125"/>
      <c r="E12" s="125"/>
      <c r="F12" s="125"/>
      <c r="G12" s="125"/>
      <c r="H12" s="125"/>
      <c r="I12" s="126">
        <f>SUMIFS('1.NP'!$I$5:$I$270,'1.NP'!$A$5:$A$270,A12,'1.NP'!$B$5:$B$270,"=")+SUMIFS('2.NP'!$I$5:$I$279,'2.NP'!$A$5:$A$279,A12,'2.NP'!$B$5:$B$279,"=")+SUMIFS('3.NP'!$I$5:$I$142,'3.NP'!$A$5:$A$142,A12,'3.NP'!$B$5:$B$142,"=")+SUMIFS('4.NP'!$I$5:$I$119,'4.NP'!$A$5:$A$119,A12,'4.NP'!$B$5:$B$119,"=")+SUMIFS('5.NP'!$I$5:$I$138,'5.NP'!$A$5:$A$138,A12,'5.NP'!$B$5:$B$138,"=")</f>
        <v>24</v>
      </c>
      <c r="J12" s="127"/>
      <c r="K12" s="134"/>
      <c r="L12" s="128">
        <f t="shared" si="0"/>
        <v>0</v>
      </c>
    </row>
    <row r="13" spans="1:12">
      <c r="A13" s="16" t="s">
        <v>97</v>
      </c>
      <c r="B13" s="13"/>
      <c r="C13" s="125"/>
      <c r="D13" s="125"/>
      <c r="E13" s="125"/>
      <c r="F13" s="125"/>
      <c r="G13" s="125"/>
      <c r="H13" s="125"/>
      <c r="I13" s="126">
        <f>SUMIFS('1.NP'!$I$5:$I$270,'1.NP'!$A$5:$A$270,A13,'1.NP'!$B$5:$B$270,"=")+SUMIFS('2.NP'!$I$5:$I$279,'2.NP'!$A$5:$A$279,A13,'2.NP'!$B$5:$B$279,"=")+SUMIFS('3.NP'!$I$5:$I$142,'3.NP'!$A$5:$A$142,A13,'3.NP'!$B$5:$B$142,"=")+SUMIFS('4.NP'!$I$5:$I$119,'4.NP'!$A$5:$A$119,A13,'4.NP'!$B$5:$B$119,"=")+SUMIFS('5.NP'!$I$5:$I$138,'5.NP'!$A$5:$A$138,A13,'5.NP'!$B$5:$B$138,"=")</f>
        <v>16</v>
      </c>
      <c r="J13" s="127"/>
      <c r="K13" s="134"/>
      <c r="L13" s="128">
        <f t="shared" si="0"/>
        <v>0</v>
      </c>
    </row>
    <row r="14" spans="1:12">
      <c r="A14" s="16" t="s">
        <v>90</v>
      </c>
      <c r="B14" s="13"/>
      <c r="C14" s="125"/>
      <c r="D14" s="125"/>
      <c r="E14" s="125"/>
      <c r="F14" s="125"/>
      <c r="G14" s="125"/>
      <c r="H14" s="125"/>
      <c r="I14" s="126">
        <f>SUMIFS('1.NP'!$I$5:$I$270,'1.NP'!$A$5:$A$270,A14,'1.NP'!$B$5:$B$270,"=")+SUMIFS('2.NP'!$I$5:$I$279,'2.NP'!$A$5:$A$279,A14,'2.NP'!$B$5:$B$279,"=")+SUMIFS('3.NP'!$I$5:$I$142,'3.NP'!$A$5:$A$142,A14,'3.NP'!$B$5:$B$142,"=")+SUMIFS('4.NP'!$I$5:$I$119,'4.NP'!$A$5:$A$119,A14,'4.NP'!$B$5:$B$119,"=")+SUMIFS('5.NP'!$I$5:$I$138,'5.NP'!$A$5:$A$138,A14,'5.NP'!$B$5:$B$138,"=")</f>
        <v>4</v>
      </c>
      <c r="J14" s="127"/>
      <c r="K14" s="134"/>
      <c r="L14" s="128">
        <f t="shared" si="0"/>
        <v>0</v>
      </c>
    </row>
    <row r="15" spans="1:12">
      <c r="A15" s="16" t="s">
        <v>119</v>
      </c>
      <c r="B15" s="13"/>
      <c r="C15" s="125"/>
      <c r="D15" s="125"/>
      <c r="E15" s="125"/>
      <c r="F15" s="125"/>
      <c r="G15" s="125"/>
      <c r="H15" s="125"/>
      <c r="I15" s="126">
        <f>SUMIFS('1.NP'!$I$5:$I$270,'1.NP'!$A$5:$A$270,A15,'1.NP'!$B$5:$B$270,"=")+SUMIFS('2.NP'!$I$5:$I$279,'2.NP'!$A$5:$A$279,A15,'2.NP'!$B$5:$B$279,"=")+SUMIFS('3.NP'!$I$5:$I$142,'3.NP'!$A$5:$A$142,A15,'3.NP'!$B$5:$B$142,"=")+SUMIFS('4.NP'!$I$5:$I$119,'4.NP'!$A$5:$A$119,A15,'4.NP'!$B$5:$B$119,"=")+SUMIFS('5.NP'!$I$5:$I$138,'5.NP'!$A$5:$A$138,A15,'5.NP'!$B$5:$B$138,"=")</f>
        <v>0</v>
      </c>
      <c r="J15" s="170" t="s">
        <v>124</v>
      </c>
      <c r="K15" s="134"/>
      <c r="L15" s="128">
        <f t="shared" si="0"/>
        <v>0</v>
      </c>
    </row>
    <row r="16" spans="1:12">
      <c r="A16" s="16" t="s">
        <v>96</v>
      </c>
      <c r="B16" s="13"/>
      <c r="C16" s="125"/>
      <c r="D16" s="125"/>
      <c r="E16" s="125"/>
      <c r="F16" s="125"/>
      <c r="G16" s="125"/>
      <c r="H16" s="125"/>
      <c r="I16" s="126">
        <f>SUMIFS('1.NP'!$I$5:$I$270,'1.NP'!$A$5:$A$270,A16,'1.NP'!$B$5:$B$270,"=")+SUMIFS('2.NP'!$I$5:$I$279,'2.NP'!$A$5:$A$279,A16,'2.NP'!$B$5:$B$279,"=")+SUMIFS('3.NP'!$I$5:$I$142,'3.NP'!$A$5:$A$142,A16,'3.NP'!$B$5:$B$142,"=")+SUMIFS('4.NP'!$I$5:$I$119,'4.NP'!$A$5:$A$119,A16,'4.NP'!$B$5:$B$119,"=")+SUMIFS('5.NP'!$I$5:$I$138,'5.NP'!$A$5:$A$138,A16,'5.NP'!$B$5:$B$138,"=")</f>
        <v>20</v>
      </c>
      <c r="J16" s="127"/>
      <c r="K16" s="134"/>
      <c r="L16" s="128">
        <f t="shared" si="0"/>
        <v>0</v>
      </c>
    </row>
    <row r="17" spans="1:12">
      <c r="A17" s="16" t="s">
        <v>116</v>
      </c>
      <c r="B17" s="13"/>
      <c r="C17" s="125"/>
      <c r="D17" s="125"/>
      <c r="E17" s="125"/>
      <c r="F17" s="125"/>
      <c r="G17" s="125"/>
      <c r="H17" s="125"/>
      <c r="I17" s="126">
        <f>SUMIFS('1.NP'!$I$5:$I$270,'1.NP'!$A$5:$A$270,A17,'1.NP'!$B$5:$B$270,"=")+SUMIFS('2.NP'!$I$5:$I$279,'2.NP'!$A$5:$A$279,A17,'2.NP'!$B$5:$B$279,"=")+SUMIFS('3.NP'!$I$5:$I$142,'3.NP'!$A$5:$A$142,A17,'3.NP'!$B$5:$B$142,"=")+SUMIFS('4.NP'!$I$5:$I$119,'4.NP'!$A$5:$A$119,A17,'4.NP'!$B$5:$B$119,"=")+SUMIFS('5.NP'!$I$5:$I$138,'5.NP'!$A$5:$A$138,A17,'5.NP'!$B$5:$B$138,"=")</f>
        <v>1</v>
      </c>
      <c r="J17" s="127"/>
      <c r="K17" s="134"/>
      <c r="L17" s="128">
        <f t="shared" si="0"/>
        <v>0</v>
      </c>
    </row>
    <row r="18" spans="1:12">
      <c r="A18" s="16" t="s">
        <v>92</v>
      </c>
      <c r="B18" s="13"/>
      <c r="C18" s="125"/>
      <c r="D18" s="125"/>
      <c r="E18" s="125"/>
      <c r="F18" s="125"/>
      <c r="G18" s="125"/>
      <c r="H18" s="125"/>
      <c r="I18" s="126">
        <f>SUMIFS('1.NP'!$I$5:$I$270,'1.NP'!$A$5:$A$270,A18,'1.NP'!$B$5:$B$270,"=")+SUMIFS('2.NP'!$I$5:$I$279,'2.NP'!$A$5:$A$279,A18,'2.NP'!$B$5:$B$279,"=")+SUMIFS('3.NP'!$I$5:$I$142,'3.NP'!$A$5:$A$142,A18,'3.NP'!$B$5:$B$142,"=")+SUMIFS('4.NP'!$I$5:$I$119,'4.NP'!$A$5:$A$119,A18,'4.NP'!$B$5:$B$119,"=")+SUMIFS('5.NP'!$I$5:$I$138,'5.NP'!$A$5:$A$138,A18,'5.NP'!$B$5:$B$138,"=")</f>
        <v>1</v>
      </c>
      <c r="J18" s="127"/>
      <c r="K18" s="134"/>
      <c r="L18" s="128">
        <f t="shared" si="0"/>
        <v>0</v>
      </c>
    </row>
    <row r="19" spans="1:12">
      <c r="A19" s="16" t="s">
        <v>93</v>
      </c>
      <c r="B19" s="13"/>
      <c r="C19" s="125"/>
      <c r="D19" s="125"/>
      <c r="E19" s="125"/>
      <c r="F19" s="125"/>
      <c r="G19" s="125"/>
      <c r="H19" s="125"/>
      <c r="I19" s="126">
        <f>SUMIFS('1.NP'!$I$5:$I$270,'1.NP'!$A$5:$A$270,A19,'1.NP'!$B$5:$B$270,"=")+SUMIFS('2.NP'!$I$5:$I$279,'2.NP'!$A$5:$A$279,A19,'2.NP'!$B$5:$B$279,"=")+SUMIFS('3.NP'!$I$5:$I$142,'3.NP'!$A$5:$A$142,A19,'3.NP'!$B$5:$B$142,"=")+SUMIFS('4.NP'!$I$5:$I$119,'4.NP'!$A$5:$A$119,A19,'4.NP'!$B$5:$B$119,"=")+SUMIFS('5.NP'!$I$5:$I$138,'5.NP'!$A$5:$A$138,A19,'5.NP'!$B$5:$B$138,"=")</f>
        <v>2</v>
      </c>
      <c r="J19" s="127"/>
      <c r="K19" s="134"/>
      <c r="L19" s="128">
        <f t="shared" si="0"/>
        <v>0</v>
      </c>
    </row>
    <row r="20" spans="1:12">
      <c r="A20" s="16" t="s">
        <v>94</v>
      </c>
      <c r="B20" s="13"/>
      <c r="C20" s="125"/>
      <c r="D20" s="125"/>
      <c r="E20" s="125"/>
      <c r="F20" s="125"/>
      <c r="G20" s="125"/>
      <c r="H20" s="125"/>
      <c r="I20" s="126">
        <f>SUMIFS('1.NP'!$I$5:$I$270,'1.NP'!$A$5:$A$270,A20,'1.NP'!$B$5:$B$270,"=")+SUMIFS('2.NP'!$I$5:$I$279,'2.NP'!$A$5:$A$279,A20,'2.NP'!$B$5:$B$279,"=")+SUMIFS('3.NP'!$I$5:$I$142,'3.NP'!$A$5:$A$142,A20,'3.NP'!$B$5:$B$142,"=")+SUMIFS('4.NP'!$I$5:$I$119,'4.NP'!$A$5:$A$119,A20,'4.NP'!$B$5:$B$119,"=")+SUMIFS('5.NP'!$I$5:$I$138,'5.NP'!$A$5:$A$138,A20,'5.NP'!$B$5:$B$138,"=")</f>
        <v>6</v>
      </c>
      <c r="J20" s="127"/>
      <c r="K20" s="134"/>
      <c r="L20" s="128">
        <f t="shared" si="0"/>
        <v>0</v>
      </c>
    </row>
    <row r="21" spans="1:12">
      <c r="A21" s="16" t="s">
        <v>95</v>
      </c>
      <c r="B21" s="13"/>
      <c r="C21" s="125"/>
      <c r="D21" s="125"/>
      <c r="E21" s="125"/>
      <c r="F21" s="125"/>
      <c r="G21" s="125"/>
      <c r="H21" s="125"/>
      <c r="I21" s="126">
        <f>SUMIFS('1.NP'!$I$5:$I$270,'1.NP'!$A$5:$A$270,A21,'1.NP'!$B$5:$B$270,"=")+SUMIFS('2.NP'!$I$5:$I$279,'2.NP'!$A$5:$A$279,A21,'2.NP'!$B$5:$B$279,"=")+SUMIFS('3.NP'!$I$5:$I$142,'3.NP'!$A$5:$A$142,A21,'3.NP'!$B$5:$B$142,"=")+SUMIFS('4.NP'!$I$5:$I$119,'4.NP'!$A$5:$A$119,A21,'4.NP'!$B$5:$B$119,"=")+SUMIFS('5.NP'!$I$5:$I$138,'5.NP'!$A$5:$A$138,A21,'5.NP'!$B$5:$B$138,"=")</f>
        <v>1</v>
      </c>
      <c r="J21" s="127"/>
      <c r="K21" s="134"/>
      <c r="L21" s="128">
        <f t="shared" si="0"/>
        <v>0</v>
      </c>
    </row>
    <row r="22" spans="1:12" ht="15.75" thickBot="1">
      <c r="A22" s="17" t="s">
        <v>117</v>
      </c>
      <c r="B22" s="129"/>
      <c r="C22" s="130"/>
      <c r="D22" s="130"/>
      <c r="E22" s="130"/>
      <c r="F22" s="130"/>
      <c r="G22" s="130"/>
      <c r="H22" s="130"/>
      <c r="I22" s="131">
        <f>SUMIFS('1.NP'!$I$5:$I$270,'1.NP'!$A$5:$A$270,A22,'1.NP'!$B$5:$B$270,"=")+SUMIFS('2.NP'!$I$5:$I$279,'2.NP'!$A$5:$A$279,A22,'2.NP'!$B$5:$B$279,"=")+SUMIFS('3.NP'!$I$5:$I$142,'3.NP'!$A$5:$A$142,A22,'3.NP'!$B$5:$B$142,"=")+SUMIFS('4.NP'!$I$5:$I$119,'4.NP'!$A$5:$A$119,A22,'4.NP'!$B$5:$B$119,"=")+SUMIFS('5.NP'!$I$5:$I$138,'5.NP'!$A$5:$A$138,A22,'5.NP'!$B$5:$B$138,"=")</f>
        <v>3</v>
      </c>
      <c r="J22" s="132"/>
      <c r="K22" s="139"/>
      <c r="L22" s="133">
        <f t="shared" si="0"/>
        <v>0</v>
      </c>
    </row>
    <row r="24" spans="1:12">
      <c r="K24" s="136" t="s">
        <v>122</v>
      </c>
      <c r="L24" s="137">
        <f>SUM(L5:L23)</f>
        <v>0</v>
      </c>
    </row>
    <row r="25" spans="1:12">
      <c r="A25" s="135" t="s">
        <v>123</v>
      </c>
      <c r="B25" s="135"/>
      <c r="C25" s="135"/>
      <c r="D25" s="135"/>
      <c r="E25" s="135"/>
      <c r="F25" s="135"/>
    </row>
  </sheetData>
  <mergeCells count="6">
    <mergeCell ref="L3:L4"/>
    <mergeCell ref="A3:A4"/>
    <mergeCell ref="B3:H3"/>
    <mergeCell ref="I3:I4"/>
    <mergeCell ref="J3:J4"/>
    <mergeCell ref="K3:K4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10</vt:i4>
      </vt:variant>
    </vt:vector>
  </HeadingPairs>
  <TitlesOfParts>
    <vt:vector size="16" baseType="lpstr">
      <vt:lpstr>1.NP</vt:lpstr>
      <vt:lpstr>2.NP</vt:lpstr>
      <vt:lpstr>3.NP</vt:lpstr>
      <vt:lpstr>4.NP</vt:lpstr>
      <vt:lpstr>5.NP</vt:lpstr>
      <vt:lpstr>CELK</vt:lpstr>
      <vt:lpstr>'1.NP'!Názvy_tisku</vt:lpstr>
      <vt:lpstr>'2.NP'!Názvy_tisku</vt:lpstr>
      <vt:lpstr>'3.NP'!Názvy_tisku</vt:lpstr>
      <vt:lpstr>'4.NP'!Názvy_tisku</vt:lpstr>
      <vt:lpstr>'5.NP'!Názvy_tisku</vt:lpstr>
      <vt:lpstr>'1.NP'!Oblast_tisku</vt:lpstr>
      <vt:lpstr>'2.NP'!Oblast_tisku</vt:lpstr>
      <vt:lpstr>'3.NP'!Oblast_tisku</vt:lpstr>
      <vt:lpstr>'4.NP'!Oblast_tisku</vt:lpstr>
      <vt:lpstr>'5.NP'!Oblast_tisku</vt:lpstr>
    </vt:vector>
  </TitlesOfParts>
  <Company>A PLUS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Hrabovsky Petr</dc:creator>
  <cp:lastModifiedBy>Rostislav Sitarčík</cp:lastModifiedBy>
  <cp:lastPrinted>2019-06-20T10:42:56Z</cp:lastPrinted>
  <dcterms:created xsi:type="dcterms:W3CDTF">2011-07-27T13:06:09Z</dcterms:created>
  <dcterms:modified xsi:type="dcterms:W3CDTF">2019-09-27T11:48:42Z</dcterms:modified>
</cp:coreProperties>
</file>